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640" windowHeight="10215"/>
  </bookViews>
  <sheets>
    <sheet name="Приложение 14 таб. 1" sheetId="1" r:id="rId1"/>
  </sheets>
  <definedNames>
    <definedName name="_xlnm.Print_Titles" localSheetId="0">'Приложение 14 таб. 1'!$7:$9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58" i="1" l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</calcChain>
</file>

<file path=xl/sharedStrings.xml><?xml version="1.0" encoding="utf-8"?>
<sst xmlns="http://schemas.openxmlformats.org/spreadsheetml/2006/main" count="1194" uniqueCount="494">
  <si>
    <t xml:space="preserve">Итого расходов </t>
  </si>
  <si>
    <t>0000</t>
  </si>
  <si>
    <t>0</t>
  </si>
  <si>
    <t>00</t>
  </si>
  <si>
    <t/>
  </si>
  <si>
    <t>2730023190</t>
  </si>
  <si>
    <t>0023</t>
  </si>
  <si>
    <t>3</t>
  </si>
  <si>
    <t>27</t>
  </si>
  <si>
    <t>27.3.00.23190</t>
  </si>
  <si>
    <t>Муниципальная программа "Развитие системы образования Баганского района" подпрограмма - дополнительное  образование -обеспечение деятельности учреждения.</t>
  </si>
  <si>
    <t>27.3.00.23110</t>
  </si>
  <si>
    <t>2730023110</t>
  </si>
  <si>
    <t>Муниципальная программа "Развитие системы образования Баганского района" подпрограмма - дополнительное образование - оплата труда и начисления.</t>
  </si>
  <si>
    <t>27.3.00.00000</t>
  </si>
  <si>
    <t>Реализация подпрограммы "Выявление и поддержка одаренных детей и талантливой учащейся молодежи" государственной программы НСО "Развитие образования, создание условий для социализации детей и учащейся молодежи в Новосибирской области"  софинансирование за счет средств бюджета муниципального района</t>
  </si>
  <si>
    <t>2730000000</t>
  </si>
  <si>
    <t>0170</t>
  </si>
  <si>
    <t>2</t>
  </si>
  <si>
    <t>27.2.01.70510</t>
  </si>
  <si>
    <t>2720170510</t>
  </si>
  <si>
    <t>Обеспечение функционирования модели персонифицированного финансирования дополнительного образования детей</t>
  </si>
  <si>
    <t>27.2.01.00000</t>
  </si>
  <si>
    <t>2720100000</t>
  </si>
  <si>
    <t>00S0</t>
  </si>
  <si>
    <t>27.2.00.S0620</t>
  </si>
  <si>
    <t>27200S0620</t>
  </si>
  <si>
    <t>Софинансирование расходов на 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 за счет средств бюджета</t>
  </si>
  <si>
    <t>0070</t>
  </si>
  <si>
    <t>27.2.00.70620</t>
  </si>
  <si>
    <t>2720070620</t>
  </si>
  <si>
    <t>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</t>
  </si>
  <si>
    <t>27.2.00.70510</t>
  </si>
  <si>
    <t>2720070510</t>
  </si>
  <si>
    <t>Реализация мероприятий по обеспечению сбалансированности местных бюджетов в рамках муниципальной программы Баганского района "Управление муниципальными финансами Баганского муниципального района"</t>
  </si>
  <si>
    <t>27.2.00.00000</t>
  </si>
  <si>
    <t>Муниципальная программа "Управление государственными финансами в Новосибирской области" - софинансирование за счет средств местного бюджета</t>
  </si>
  <si>
    <t>2720000000</t>
  </si>
  <si>
    <t>27.0.00.00000</t>
  </si>
  <si>
    <t>Муниципальная программа "Развитие системы образования Баганского района"</t>
  </si>
  <si>
    <t>2700000000</t>
  </si>
  <si>
    <t>0088</t>
  </si>
  <si>
    <t>17</t>
  </si>
  <si>
    <t>17.3.00.88880</t>
  </si>
  <si>
    <t>1730088880</t>
  </si>
  <si>
    <t>Муниципальная программа "Развитие образования, создание условий для социализации детей и учащейся молодежи в Баганском районе"  подпрограмма - общее образование  - предпринимательская деятельность</t>
  </si>
  <si>
    <t>0021</t>
  </si>
  <si>
    <t>17.3.00.21190</t>
  </si>
  <si>
    <t>1730021190</t>
  </si>
  <si>
    <t>Муниципальная программа "Развитие образования, создание условий для социализации детей и учащейся молодежи в Баганском районе"  общее образование - обеспечение деятельности учреждения</t>
  </si>
  <si>
    <t>17.3.00.21110</t>
  </si>
  <si>
    <t>1730021110</t>
  </si>
  <si>
    <t>Муниципальная программа "Развитие образования, создание условий для социализации детей и учащейся молодежи в Баганском районе"  общее  образование - оплата труда и начисления</t>
  </si>
  <si>
    <t>17.3.00.00000</t>
  </si>
  <si>
    <t>Муниципальная программа "Развитие системы образования Баганского района" софинансирование за счет средств местного  бюджета</t>
  </si>
  <si>
    <t>1730000000</t>
  </si>
  <si>
    <t>00S3</t>
  </si>
  <si>
    <t>17.2.00.S3470</t>
  </si>
  <si>
    <t>17200S3470</t>
  </si>
  <si>
    <t>Софинансирование расходов на ресурсное обеспечение модернизации образования за счет средств бюджета района</t>
  </si>
  <si>
    <t>00S2</t>
  </si>
  <si>
    <t>17.2.00.S2590</t>
  </si>
  <si>
    <t>17200S2590</t>
  </si>
  <si>
    <t>Софинансирование расходов на установку и модернизацию систем видеонаблюдения, автоматической пожарной сигнализации и пожарного мониторинга в муниципальных учреждениях за счет средств бюджета района</t>
  </si>
  <si>
    <t>17.2.00.70510</t>
  </si>
  <si>
    <t>1720070510</t>
  </si>
  <si>
    <t>17.2.00.70120</t>
  </si>
  <si>
    <t>1720070120</t>
  </si>
  <si>
    <t>Реализация основных общеобразовательных программ</t>
  </si>
  <si>
    <t>17.2.00.70110</t>
  </si>
  <si>
    <t>1720070110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</si>
  <si>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</si>
  <si>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0020</t>
  </si>
  <si>
    <t>17.2.00.20540</t>
  </si>
  <si>
    <t>1720020540</t>
  </si>
  <si>
    <t>Средства резервного фонда Правительства Новосибирской области</t>
  </si>
  <si>
    <t>0003</t>
  </si>
  <si>
    <t>17.2.00.03470</t>
  </si>
  <si>
    <t>1720003470</t>
  </si>
  <si>
    <t>Ресурсное обеспечение модернизации образования</t>
  </si>
  <si>
    <t>17.2.00.03350</t>
  </si>
  <si>
    <t>1720003350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</si>
  <si>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части повышенного районного коэффициента</t>
  </si>
  <si>
    <t>17.2.00.03349</t>
  </si>
  <si>
    <t>1720003349</t>
  </si>
  <si>
    <t>Реализация мероприятий на социальную поддержку отдельных категорий детей, обучающихся в образовательных организациях</t>
  </si>
  <si>
    <t>0002</t>
  </si>
  <si>
    <t>17.2.00.02590</t>
  </si>
  <si>
    <t>1720002590</t>
  </si>
  <si>
    <t>Установка и модернизация систем видеонаблюдения, автоматической пожарной сигнализации и пожарного мониторинга в муниципальных учреждениях</t>
  </si>
  <si>
    <t>17.2.00.00000</t>
  </si>
  <si>
    <t>1720000000</t>
  </si>
  <si>
    <t>0053</t>
  </si>
  <si>
    <t>1</t>
  </si>
  <si>
    <t>17.1.00.53030</t>
  </si>
  <si>
    <t>1710053030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</si>
  <si>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</si>
  <si>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17.1.00.00000</t>
  </si>
  <si>
    <t>1710000000</t>
  </si>
  <si>
    <t>E250</t>
  </si>
  <si>
    <t>17.0.E2.50970</t>
  </si>
  <si>
    <t>170E250970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</si>
  <si>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</si>
  <si>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17.0.E2.00000</t>
  </si>
  <si>
    <t>170E200000</t>
  </si>
  <si>
    <t>E151</t>
  </si>
  <si>
    <t>17.0.E1.51692</t>
  </si>
  <si>
    <t>170E151692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</si>
  <si>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</si>
  <si>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17.0.E1.00000</t>
  </si>
  <si>
    <t>Реализация мероприятий по обновлению МТБ для формирования у обучающихся современных технологических и гуманитарных навыков ГП НСО "Развитие образования, создание условий для социализации детей и учащейся молодежи в Новосибирской области"</t>
  </si>
  <si>
    <t>170E100000</t>
  </si>
  <si>
    <t>00L3</t>
  </si>
  <si>
    <t>17.0.00.L3040</t>
  </si>
  <si>
    <t>17000L3040</t>
  </si>
  <si>
    <t>Организация бесплатного горячего питания обучающихся в муниципальных образовательных организациях</t>
  </si>
  <si>
    <t>17.0.00.00000</t>
  </si>
  <si>
    <t>"Муниципальная программа ""Развитие системы образования Баганского района"</t>
  </si>
  <si>
    <t>1700000000</t>
  </si>
  <si>
    <t>0012</t>
  </si>
  <si>
    <t>13</t>
  </si>
  <si>
    <t>13.3.00.12190</t>
  </si>
  <si>
    <t>1330012190</t>
  </si>
  <si>
    <t>Муниципальная программа Баганского района Новосибирской области "Развитие физической культуры и спорта в Баганском районе"- расходы на содержание спорта</t>
  </si>
  <si>
    <t>13.3.00.12110</t>
  </si>
  <si>
    <t>1330012110</t>
  </si>
  <si>
    <t>Муниципальная программа Баганского района Новосибирской области "Развитие физической культуры и спорта в Баганском районе" - расходы на оплату труда и начисления</t>
  </si>
  <si>
    <t>13.3.00.00000</t>
  </si>
  <si>
    <t>Субсидии федеральным автономным учреждениям, созданным на базе имущества, находящегося в федеральной собственности</t>
  </si>
  <si>
    <t>1330000000</t>
  </si>
  <si>
    <t>13.0.00.00000</t>
  </si>
  <si>
    <t>В рамках муниципальной программы Баганского района Новосибирской области "Развитие физической культуры и спорта в Баганском районе"</t>
  </si>
  <si>
    <t>1300000000</t>
  </si>
  <si>
    <t>11S0</t>
  </si>
  <si>
    <t>11</t>
  </si>
  <si>
    <t>11.2.11.S0690</t>
  </si>
  <si>
    <t>11211S0690</t>
  </si>
  <si>
    <t>Софинансирование расходов на развитие малого и среднего предпринимательства за счет средств бюджета района</t>
  </si>
  <si>
    <t>1170</t>
  </si>
  <si>
    <t>11.2.11.70690</t>
  </si>
  <si>
    <t>1121170690</t>
  </si>
  <si>
    <t>Развитие малого и среднего предпринимательства</t>
  </si>
  <si>
    <t>11.2.11.00000</t>
  </si>
  <si>
    <t>1121100000</t>
  </si>
  <si>
    <t>11.2.00.00000</t>
  </si>
  <si>
    <t>Муниципальная программа "Развитие и поддержка малого и среднего предпринимательства в Баганском районе"</t>
  </si>
  <si>
    <t>1120000000</t>
  </si>
  <si>
    <t>11.0.00.00000</t>
  </si>
  <si>
    <t>1100000000</t>
  </si>
  <si>
    <t>0008</t>
  </si>
  <si>
    <t>10</t>
  </si>
  <si>
    <t>10.3.00.08210</t>
  </si>
  <si>
    <t>1030008210</t>
  </si>
  <si>
    <t>Муниципальная программа "Социальная защита населения  Баганского района" подпрограмма - Финансовое обеспечение муниципального задания на оказание муниципальных услуг</t>
  </si>
  <si>
    <t>10.3.00.03030</t>
  </si>
  <si>
    <t>1030003030</t>
  </si>
  <si>
    <t>Муниципальная программа " Обеспечение доступности услуг общественного пассажирского  автомобильного транспорта для населения Баганского района Новосибирской области на 2019 - 20200гг) перевозки автомобильным транспортом по регулируемым тарифам.</t>
  </si>
  <si>
    <t>10.3.00.03020</t>
  </si>
  <si>
    <t>1030003020</t>
  </si>
  <si>
    <t>Муниципальная программа "Социальная защита населения  Баганского района" подпрограмма - Бесплатный проезд беременных женщин</t>
  </si>
  <si>
    <t>10.3.00.00000</t>
  </si>
  <si>
    <t>Муниципальная программа "Социальная защита населения  Баганского района"</t>
  </si>
  <si>
    <t>1030000000</t>
  </si>
  <si>
    <t>P351</t>
  </si>
  <si>
    <t>10.2.P3.51630</t>
  </si>
  <si>
    <t>102P351630</t>
  </si>
  <si>
    <t>Реализация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и непрограммных направлений</t>
  </si>
  <si>
    <t>10.2.P3.00000</t>
  </si>
  <si>
    <t>102P300000</t>
  </si>
  <si>
    <t>10.2.00.S0639</t>
  </si>
  <si>
    <t>10200S0639</t>
  </si>
  <si>
    <t>Софинансирование расходов на обеспечение жилыми помещениями многодетных малообеспеченных семей по договорам социального найма за счет средств бюджета района</t>
  </si>
  <si>
    <t>10.2.00.S0359</t>
  </si>
  <si>
    <t>10200S0359</t>
  </si>
  <si>
    <t>Софинансирование на оздоровление детей</t>
  </si>
  <si>
    <t>00R0</t>
  </si>
  <si>
    <t>10.2.00.R0829</t>
  </si>
  <si>
    <t>10200R0829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</si>
  <si>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</si>
  <si>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10.2.00.70639</t>
  </si>
  <si>
    <t>1020070639</t>
  </si>
  <si>
    <t>Обеспечение жилыми помещениями многодетных малообеспеченных семей по договорам социального найма</t>
  </si>
  <si>
    <t>10.2.00.70510</t>
  </si>
  <si>
    <t>1020070510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</si>
  <si>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области"</t>
  </si>
  <si>
    <t>10.2.00.70359</t>
  </si>
  <si>
    <t>1020070359</t>
  </si>
  <si>
    <t>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</si>
  <si>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10.2.00.70340</t>
  </si>
  <si>
    <t>1020070340</t>
  </si>
  <si>
    <t>Иные МБТ на формирование условий для бесприпятственного доступа инвалидов и других маломобильных групп населения к приоритетным для них объектам и услугам в рамках государственной программы НСО "Развитие системы социальной поддержки населения и улучшение социального положения семей с детьми в Новосибирской области"</t>
  </si>
  <si>
    <t>10.2.00.70289</t>
  </si>
  <si>
    <t>1020070289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</si>
  <si>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</si>
  <si>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10.2.00.70180</t>
  </si>
  <si>
    <t>1020070180</t>
  </si>
  <si>
    <t>Обеспечение социального обслуживания отдельных категорий граждан</t>
  </si>
  <si>
    <t>10.2.00.70179</t>
  </si>
  <si>
    <t>1020070179</t>
  </si>
  <si>
    <t>Улучшение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</si>
  <si>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10.2.00.70159</t>
  </si>
  <si>
    <t>1020070159</t>
  </si>
  <si>
    <t>Образование и организация  деятельности комиссий по делам несовершеннолетних и защите их прав</t>
  </si>
  <si>
    <t>10.2.00.70139</t>
  </si>
  <si>
    <t>1020070139</t>
  </si>
  <si>
    <t>10.2.00.00000</t>
  </si>
  <si>
    <t>Бюджетные инвестиции в объекты капитального строительства, не включенные в целевые программы</t>
  </si>
  <si>
    <t>1020000000</t>
  </si>
  <si>
    <t>0308</t>
  </si>
  <si>
    <t>10.0.03.08240</t>
  </si>
  <si>
    <t>1000308240</t>
  </si>
  <si>
    <t>Расходы на обеспечение социального обслуживания отдельных категорий граждан</t>
  </si>
  <si>
    <t>10.0.03.00000</t>
  </si>
  <si>
    <t>Основное мероприятие: " Социальная защита инвалидов и престарелых граждан" - "Старшее поколение"</t>
  </si>
  <si>
    <t>1000300000</t>
  </si>
  <si>
    <t>0108</t>
  </si>
  <si>
    <t>10.0.01.08220</t>
  </si>
  <si>
    <t>1000108220</t>
  </si>
  <si>
    <t>Расходы на оказание материальной помощи гражданам, оказавшимся в трудной жизненной ситуации</t>
  </si>
  <si>
    <t>10.0.01.08210</t>
  </si>
  <si>
    <t>1000108210</t>
  </si>
  <si>
    <t>Расходы на бесплатный проезд беременных женщин в ЦРБ района для наблюдения и консультации акушера - гинеколога</t>
  </si>
  <si>
    <t>10.0.01.00000</t>
  </si>
  <si>
    <t>1000100000</t>
  </si>
  <si>
    <t>10.0.00.00000</t>
  </si>
  <si>
    <t>Муниципальная программа "Социальная защита населения Баганского района"</t>
  </si>
  <si>
    <t>1000000000</t>
  </si>
  <si>
    <t>0071</t>
  </si>
  <si>
    <t>09</t>
  </si>
  <si>
    <t>09.3.00.71190</t>
  </si>
  <si>
    <t>0930071190</t>
  </si>
  <si>
    <t>Муниципальная программа "Молодежь Баганского района"</t>
  </si>
  <si>
    <t>09.3.00.00000</t>
  </si>
  <si>
    <t>Учреждения по обеспечению хозяйственного обслуживания</t>
  </si>
  <si>
    <t>0930000000</t>
  </si>
  <si>
    <t>09.0.00.00000</t>
  </si>
  <si>
    <t xml:space="preserve"> В рамках муниципальной программы "Молодежь Баганского района"</t>
  </si>
  <si>
    <t>0900000000</t>
  </si>
  <si>
    <t>0042</t>
  </si>
  <si>
    <t>08</t>
  </si>
  <si>
    <t>08.3.00.42190</t>
  </si>
  <si>
    <t>0830042190</t>
  </si>
  <si>
    <t>Муниципальная программа "Управление муниципальными финансами поселения Баганского района"- обеспечение деятельности учрежений</t>
  </si>
  <si>
    <t>0041</t>
  </si>
  <si>
    <t>08.3.00.41190</t>
  </si>
  <si>
    <t>0830041190</t>
  </si>
  <si>
    <t>В рамках муниципальной программы " Культура Баганского района" подпрограмма музей - за счет средств местного бюджета обеспечение деятельности учреждения</t>
  </si>
  <si>
    <t>0040</t>
  </si>
  <si>
    <t>08.3.00.40190</t>
  </si>
  <si>
    <t>0830040190</t>
  </si>
  <si>
    <t>Муниципальная программа "Культура Баганского района" подпрограмма – РДК - обеспечение деятельности учреждения</t>
  </si>
  <si>
    <t>08.3.00.00000</t>
  </si>
  <si>
    <t>Иные межбюджетные трансферты передаваемые из бюджета муниципального района бюджетам поселений на оздоровление муниципальных финансов.</t>
  </si>
  <si>
    <t>0830000000</t>
  </si>
  <si>
    <t>08.2.00.S0770</t>
  </si>
  <si>
    <t>08200S0770</t>
  </si>
  <si>
    <t>Софинансирование расходов по комплектованию библиотечных фондов муниципальных общедоступных библиотек за счет средств бюджета района</t>
  </si>
  <si>
    <t>08.2.00.70770</t>
  </si>
  <si>
    <t>0820070770</t>
  </si>
  <si>
    <t>Комплектование библиотечных фондов муниципальных общедоступных библиотек</t>
  </si>
  <si>
    <t>08.2.00.70510</t>
  </si>
  <si>
    <t>0820070510</t>
  </si>
  <si>
    <t>08.2.00.40190</t>
  </si>
  <si>
    <t>0820040190</t>
  </si>
  <si>
    <t>В рамках муниципальной программы " Культура Баганского района" -  подпрограмма -Районный Дом культуры-за счет средств местного бюджета обеспечение деятельности учреждения</t>
  </si>
  <si>
    <t>08.2.00.00000</t>
  </si>
  <si>
    <t>В рамках муниципальной программы " Культура Баганского района"  подпрограмма - Районный Дом Культуры</t>
  </si>
  <si>
    <t>0820000000</t>
  </si>
  <si>
    <t>A255</t>
  </si>
  <si>
    <t>08.0.A2.55190</t>
  </si>
  <si>
    <t>080A255190</t>
  </si>
  <si>
    <t>Государственная поддержка отрасли культуры, в части государственной поддержки лучших сельских учреждений культуры</t>
  </si>
  <si>
    <t>08.0.A2.00000</t>
  </si>
  <si>
    <t>080A200000</t>
  </si>
  <si>
    <t>00L5</t>
  </si>
  <si>
    <t>08.0.00.L5190</t>
  </si>
  <si>
    <t>08000L5190</t>
  </si>
  <si>
    <t xml:space="preserve">Государственная поддержка отрасли культуры </t>
  </si>
  <si>
    <t>00L4</t>
  </si>
  <si>
    <t>08.0.00.L4670</t>
  </si>
  <si>
    <t>08000L4670</t>
  </si>
  <si>
    <t>Распределение субсидий на мероприятия по обеспечению материально-технической базы муниципальных домов культуры в рамках государственной программы Новосибирской области "Культура Новосибирской области"</t>
  </si>
  <si>
    <t>08.0.00.00000</t>
  </si>
  <si>
    <t>В рамках муниципальной программы "Культура Баганского района"</t>
  </si>
  <si>
    <t>0800000000</t>
  </si>
  <si>
    <t>07</t>
  </si>
  <si>
    <t>07.3.00.88880</t>
  </si>
  <si>
    <t>0730088880</t>
  </si>
  <si>
    <t>Муниципальная программа "Развитие образования, создание условий для социализации детей и учащейся молодежи в Баганском районе"  подпрограмма - дошкольное образование - предпринимательская деятельность</t>
  </si>
  <si>
    <t>0072</t>
  </si>
  <si>
    <t>07.3.00.72190</t>
  </si>
  <si>
    <t>0730072190</t>
  </si>
  <si>
    <t>Муниципальная программа "Развитие образования, создание условий для социализации детей и учащейся молодежи в Баганском районе"  подпрограмма - Информационно-коммуникационные технологии</t>
  </si>
  <si>
    <t>07.3.00.20190</t>
  </si>
  <si>
    <t>0730020190</t>
  </si>
  <si>
    <t>Муниципальная программа "Развитие образования, создание условий для социализации детей и учащейся молодежи в Баганском районе" подпрограмма - дошкольное образование - обеспечение деятельности учреждения.</t>
  </si>
  <si>
    <t>07.3.00.00000</t>
  </si>
  <si>
    <t>Муниципальная программа "Развитие системы образования Баганского района" подпрограмма -дошкольное образование</t>
  </si>
  <si>
    <t>0730000000</t>
  </si>
  <si>
    <t>07.2.00.70510</t>
  </si>
  <si>
    <t>0720070510</t>
  </si>
  <si>
    <t>07.2.00.70110</t>
  </si>
  <si>
    <t>0720070110</t>
  </si>
  <si>
    <t>07.2.00.03349</t>
  </si>
  <si>
    <t>0720003349</t>
  </si>
  <si>
    <t>07.2.00.00000</t>
  </si>
  <si>
    <t>0720000000</t>
  </si>
  <si>
    <t>07.0.00.00000</t>
  </si>
  <si>
    <t>В рамках муниципальной программы "Развитие системы образования Баганского района"</t>
  </si>
  <si>
    <t>0700000000</t>
  </si>
  <si>
    <t>06</t>
  </si>
  <si>
    <t>06.3.00.42190</t>
  </si>
  <si>
    <t>0630042190</t>
  </si>
  <si>
    <t xml:space="preserve">Муниципальная программа "Обращение с отходами производства и потребления в Баганском районе" - подпрограмма обслуживание свалок в бюджете поселения </t>
  </si>
  <si>
    <t>06.3.00.00000</t>
  </si>
  <si>
    <t>Муниципальная программа "По обращению с отходами производства и потребления" - подпрограмма обслуживание свалок в Баганском районе</t>
  </si>
  <si>
    <t>0630000000</t>
  </si>
  <si>
    <t>06.2.00.S0970</t>
  </si>
  <si>
    <t>06200S0970</t>
  </si>
  <si>
    <t>Софинансирование реализации мероприятий по ликвидации несанкционированных свалок, образовавшихся до 01.01.2019, в рамках ГП ГСО "Развитие системы обращения с отходами производства и потребления в Новосибирской области" за счет средств местного бюджета</t>
  </si>
  <si>
    <t>06.2.00.00000</t>
  </si>
  <si>
    <t>В рамках муниципальной программы  "Обращение с отходами производства и потребления в Баганском районе" - подпрограмма обслуживание свалок в Баганском районе за счет средств местного бюджета</t>
  </si>
  <si>
    <t>0620000000</t>
  </si>
  <si>
    <t>06.0.00.00000</t>
  </si>
  <si>
    <t>В рамках муниципальной программы " Обращение с отходами производства и потребления  в Баганском районе"</t>
  </si>
  <si>
    <t>0600000000</t>
  </si>
  <si>
    <t>05</t>
  </si>
  <si>
    <t>05.3.00.40190</t>
  </si>
  <si>
    <t>0530040190</t>
  </si>
  <si>
    <t>Расходы на содержание коммунального хозяйства</t>
  </si>
  <si>
    <t>0010</t>
  </si>
  <si>
    <t>05.3.00.10040</t>
  </si>
  <si>
    <t>0530010040</t>
  </si>
  <si>
    <t>Расходы на благоустройство бюджетов поселений</t>
  </si>
  <si>
    <t>05.3.00.00000</t>
  </si>
  <si>
    <t>Уличное освещение</t>
  </si>
  <si>
    <t>0530000000</t>
  </si>
  <si>
    <t>05.2.00.S3430</t>
  </si>
  <si>
    <t>05200S3430</t>
  </si>
  <si>
    <t>Софинансирование расходов по организации бесперебойной работы объектов жизнедеятельности за счет средств бюджета района</t>
  </si>
  <si>
    <t>05.2.00.S0490</t>
  </si>
  <si>
    <t>05200S0490</t>
  </si>
  <si>
    <t>Софинансирование расходов по организации функционирования систем жизнеобеспечения и снабжению населения топливом за счет средств бюджета района</t>
  </si>
  <si>
    <t>05.2.00.70600</t>
  </si>
  <si>
    <t>0520070600</t>
  </si>
  <si>
    <t>Организация бесперебойной работы объектов жизнедеятельности</t>
  </si>
  <si>
    <t>05.2.00.70510</t>
  </si>
  <si>
    <t>0520070510</t>
  </si>
  <si>
    <t>Субсидия в рамках государственной программы Новосибирской области "Управление муниципальными финансами в Новосибирской области" на исполнение наказов депутатов</t>
  </si>
  <si>
    <t>05.2.00.70490</t>
  </si>
  <si>
    <t>0520070490</t>
  </si>
  <si>
    <t>Организация функционирования систем жизнеобеспечения и снабжению населения топливом</t>
  </si>
  <si>
    <t>05.2.00.00000</t>
  </si>
  <si>
    <t>Реализация мероприятий муниципальной программы "Жилищно-коммунальное хозяйство Баганского района Новосибирской области"</t>
  </si>
  <si>
    <t>0520000000</t>
  </si>
  <si>
    <t>F255</t>
  </si>
  <si>
    <t>05.0.F2.55551</t>
  </si>
  <si>
    <t>050F255551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</si>
  <si>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</si>
  <si>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05.0.F2.00000</t>
  </si>
  <si>
    <t>050F200000</t>
  </si>
  <si>
    <t>05.0.00.L5766</t>
  </si>
  <si>
    <t>05000L5766</t>
  </si>
  <si>
    <t>Субсидии на обеспечение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 ГП НСО "Комплексное развитие сельских территорий в НСО"</t>
  </si>
  <si>
    <t>05.0.00.L5765</t>
  </si>
  <si>
    <t>05000L5765</t>
  </si>
  <si>
    <t>Субсидии на обеспечение комплексного развития сельских территорий (реализация проектов, направленных на создание комфортных условий проживания в сельской местности) ГП НСО "Комплексное развитие сельских территорий в НСО"</t>
  </si>
  <si>
    <t>05.0.00.00000</t>
  </si>
  <si>
    <t>Мероприятия по муниципальным программам в области Жилищно-коммунального хозяйства</t>
  </si>
  <si>
    <t>0500000000</t>
  </si>
  <si>
    <t>0019</t>
  </si>
  <si>
    <t>04</t>
  </si>
  <si>
    <t>04.3.00.19600</t>
  </si>
  <si>
    <t>0430019600</t>
  </si>
  <si>
    <t>Муниципальная программа "Развитие автомобильных дорог местного значения Баганского района" - подпрограмма Дорожные фонды.</t>
  </si>
  <si>
    <t>04.3.00.00000</t>
  </si>
  <si>
    <t>Отдельные мероприятия в области автомобильного транспорта</t>
  </si>
  <si>
    <t>0430000000</t>
  </si>
  <si>
    <t>00S1</t>
  </si>
  <si>
    <t>04.2.00.S1100</t>
  </si>
  <si>
    <t>04200S1100</t>
  </si>
  <si>
    <t>Софинансирование расходов на осуществление полномочий по организации регулярных перевозок пассажиров и багажа по муниципальным маршрутам за счет средств бюджета района</t>
  </si>
  <si>
    <t>04.2.00.S0170</t>
  </si>
  <si>
    <t>04200S0170</t>
  </si>
  <si>
    <t>Софинансирование расходов на приобретение (обновление) транспортных средств автомобильного и наземного электрического общественного пассажирского транспорта за счет средств бюджета района</t>
  </si>
  <si>
    <t>04.2.00.71100</t>
  </si>
  <si>
    <t>0420071100</t>
  </si>
  <si>
    <t>Осуществление полномочий по организации регулярных перевозок пассажиров и багажа по муниципальным маршрутам</t>
  </si>
  <si>
    <t>04.2.00.70760</t>
  </si>
  <si>
    <t>0420070760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</si>
  <si>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</si>
  <si>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04.2.00.70170</t>
  </si>
  <si>
    <t>0420070170</t>
  </si>
  <si>
    <t>Приобретение (обновление) транспортных средств автомобильного и наземного электрического общественного пассажирского транспорта</t>
  </si>
  <si>
    <t>04.2.00.00000</t>
  </si>
  <si>
    <t>В рамках муниципальной программы " Развитие автомобильных дорог местного значения Баганского района"</t>
  </si>
  <si>
    <t>0420000000</t>
  </si>
  <si>
    <t>04.0.00.00000</t>
  </si>
  <si>
    <t xml:space="preserve"> Муниципальная программа " Развитие автомобильных дорог местного значения Баганского района"</t>
  </si>
  <si>
    <t>0400000000</t>
  </si>
  <si>
    <t>0001</t>
  </si>
  <si>
    <t>02</t>
  </si>
  <si>
    <t>02.3.00.01050</t>
  </si>
  <si>
    <t>0230001050</t>
  </si>
  <si>
    <t>Взносы на капитальный ремонт многоквартирных домов, перечисляемые в фонд модернизации ЖКХ</t>
  </si>
  <si>
    <t>02.3.00.00080</t>
  </si>
  <si>
    <t>0230000080</t>
  </si>
  <si>
    <t>Муниципальная программа "Стимулирование развития жилищного строительства в Баганском районе"</t>
  </si>
  <si>
    <t>02.3.00.00000</t>
  </si>
  <si>
    <t>Реализация муниципальной программы "Стимулирование развития жилищного строительства"</t>
  </si>
  <si>
    <t>0230000000</t>
  </si>
  <si>
    <t>02.2.00.S0830</t>
  </si>
  <si>
    <t>02200S0830</t>
  </si>
  <si>
    <t>Софинансирование расходов на оплату расходов местных бюджетов, связанных со строительством специализированного жилищного фонда за счет средств бюджета района</t>
  </si>
  <si>
    <t>02.2.00.70830</t>
  </si>
  <si>
    <t>0220070830</t>
  </si>
  <si>
    <t>Оплата расходов местных бюджетов, связанных со строительством специализированного жилищного фонда</t>
  </si>
  <si>
    <t>02.2.00.00000</t>
  </si>
  <si>
    <t>Реализация муниципальной программы "Стимулирование развития жилищного строительства в Баганском районе"</t>
  </si>
  <si>
    <t>0220000000</t>
  </si>
  <si>
    <t>02.0.00.L5761</t>
  </si>
  <si>
    <t>02000L5761</t>
  </si>
  <si>
    <t>Мероприятия по улучшению жилищных условий граждан, проживающих на сельских территориях</t>
  </si>
  <si>
    <t>02.0.00.L4979</t>
  </si>
  <si>
    <t>02000L4979</t>
  </si>
  <si>
    <t>Обеспечение жильем молодых семей</t>
  </si>
  <si>
    <t>02.0.00.21150</t>
  </si>
  <si>
    <t>0200021150</t>
  </si>
  <si>
    <t>Разработка проектной документации и проведение ее экспертизы по проектам комплексного развития сельских территорий</t>
  </si>
  <si>
    <t>02.0.00.00000</t>
  </si>
  <si>
    <t>Реализация муниципальных программ в сфере строительства и жилищно-коммунального хозяйства по Баганскому району Новосибирской области</t>
  </si>
  <si>
    <t>0200000000</t>
  </si>
  <si>
    <t>0092</t>
  </si>
  <si>
    <t>01</t>
  </si>
  <si>
    <t>01.3.00.92040</t>
  </si>
  <si>
    <t>0130092040</t>
  </si>
  <si>
    <t>На реализацию мероприятий по содержанию общественных организаций</t>
  </si>
  <si>
    <t>01.3.00.92030</t>
  </si>
  <si>
    <t>0130092030</t>
  </si>
  <si>
    <t>Муниципальная программа "Управление муниципальными финансами  Баганского муниципального района"  подпрограмма - другие общегосударственные вопросы.</t>
  </si>
  <si>
    <t>0065</t>
  </si>
  <si>
    <t>01.3.00.65030</t>
  </si>
  <si>
    <t>0130065030</t>
  </si>
  <si>
    <t>Обслуживание государственного и муниципального долга</t>
  </si>
  <si>
    <t>01.3.00.21050</t>
  </si>
  <si>
    <t>0130021050</t>
  </si>
  <si>
    <t>Софинансирование программы за счет средств местного бюджета</t>
  </si>
  <si>
    <t>01.3.00.20550</t>
  </si>
  <si>
    <t>0130020550</t>
  </si>
  <si>
    <t>Резервные фонды органов местного самоуправления</t>
  </si>
  <si>
    <t>0014</t>
  </si>
  <si>
    <t>01.3.00.14030</t>
  </si>
  <si>
    <t>0130014030</t>
  </si>
  <si>
    <t>Иные межбюджетные трансферты бюджетам поселений Баганского района</t>
  </si>
  <si>
    <t>01.3.00.00000</t>
  </si>
  <si>
    <t>0130000000</t>
  </si>
  <si>
    <t>01.2.00.S0610</t>
  </si>
  <si>
    <t>01200S0610</t>
  </si>
  <si>
    <t>Софинансирование расходов на развитие территориального общественного самоуправления за счет средств бюджета района</t>
  </si>
  <si>
    <t>01.2.00.70610</t>
  </si>
  <si>
    <t>0120070610</t>
  </si>
  <si>
    <t>Субсидии местным бюджетам на софинасирование мероприятий МП развитие по реализации территориального общественного самоупрвления в НСО в рамках ГП НСО "Развитие институтов региональной политики НСО"</t>
  </si>
  <si>
    <t>01.2.00.70510</t>
  </si>
  <si>
    <t>0120070510</t>
  </si>
  <si>
    <t>Обеспечение сбалансированности местных бюджетов</t>
  </si>
  <si>
    <t>01.2.00.70230</t>
  </si>
  <si>
    <t>0120070230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</si>
  <si>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</si>
  <si>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01.2.00.70220</t>
  </si>
  <si>
    <t>0120070220</t>
  </si>
  <si>
    <t>Расчет и предоставление дотаций бюджетам поселений</t>
  </si>
  <si>
    <t>01.2.00.70190</t>
  </si>
  <si>
    <t>0120070190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</si>
  <si>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</si>
  <si>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01.2.00.00000</t>
  </si>
  <si>
    <t>Мероприятия по осуществлению отдельных государственных полномочий и предоставление дотаций</t>
  </si>
  <si>
    <t>0120000000</t>
  </si>
  <si>
    <t>01.0.00.00000</t>
  </si>
  <si>
    <t>0100000000</t>
  </si>
  <si>
    <t>ВР</t>
  </si>
  <si>
    <t>Рз Пр</t>
  </si>
  <si>
    <t>ЦСРст</t>
  </si>
  <si>
    <t>ЦСР</t>
  </si>
  <si>
    <t>Фактическое исполнение</t>
  </si>
  <si>
    <t xml:space="preserve">Сумма </t>
  </si>
  <si>
    <t>ПР</t>
  </si>
  <si>
    <t>РЗ</t>
  </si>
  <si>
    <t>ГРБС</t>
  </si>
  <si>
    <t>Код бюджетной классификаци</t>
  </si>
  <si>
    <t>Наименование муниципальных программ</t>
  </si>
  <si>
    <t>% исполнения</t>
  </si>
  <si>
    <t>Приложение 14</t>
  </si>
  <si>
    <t xml:space="preserve">                      Исполнение муниципальных программ, предусмотренных к финансированию из бюджета муниципального района за первое полугодие 2022 года</t>
  </si>
  <si>
    <t>УТВЕРЖДЕНО к Постановлению Администрации Баганского района Новосибирской области от 12 августа 2022 года №870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</si>
</sst>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;[Red]\-#,##0.00;0.00"/>
    <numFmt numFmtId="165" formatCode="#,##0.0;[Red]\-#,##0.0"/>
    <numFmt numFmtId="166" formatCode="#,##0.00;[Red]\-#,##0.00"/>
    <numFmt numFmtId="167" formatCode="#,##0.00;[Red]\-#,##0.0"/>
    <numFmt numFmtId="168" formatCode="00\.00\.00"/>
    <numFmt numFmtId="169" formatCode="#,##0.0;[Red]\-#,##0.0;0.0"/>
    <numFmt numFmtId="170" formatCode="000"/>
    <numFmt numFmtId="171" formatCode="00"/>
    <numFmt numFmtId="172" formatCode="00\.0\.00\.00000"/>
    <numFmt numFmtId="173" formatCode="0000000000"/>
  </numFmts>
  <fonts count="9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i/>
      <sz val="12"/>
      <name val="Times New Roman"/>
      <charset val="204"/>
    </font>
    <font>
      <b/>
      <i/>
      <sz val="12"/>
      <name val="Times New Roman"/>
      <charset val="204"/>
    </font>
    <font>
      <b/>
      <sz val="13"/>
      <name val="Times New Roman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5" fontId="1" fillId="0" borderId="1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protection hidden="1"/>
    </xf>
    <xf numFmtId="166" fontId="1" fillId="0" borderId="3" xfId="0" applyNumberFormat="1" applyFont="1" applyFill="1" applyBorder="1" applyAlignment="1" applyProtection="1">
      <protection hidden="1"/>
    </xf>
    <xf numFmtId="166" fontId="1" fillId="0" borderId="1" xfId="0" applyNumberFormat="1" applyFont="1" applyFill="1" applyBorder="1" applyAlignment="1" applyProtection="1">
      <protection hidden="1"/>
    </xf>
    <xf numFmtId="166" fontId="1" fillId="0" borderId="1" xfId="0" applyNumberFormat="1" applyFont="1" applyFill="1" applyBorder="1" applyAlignment="1" applyProtection="1">
      <alignment horizontal="left" vertical="top" wrapText="1"/>
      <protection hidden="1"/>
    </xf>
    <xf numFmtId="166" fontId="1" fillId="0" borderId="4" xfId="0" applyNumberFormat="1" applyFont="1" applyFill="1" applyBorder="1" applyAlignment="1" applyProtection="1">
      <protection hidden="1"/>
    </xf>
    <xf numFmtId="167" fontId="1" fillId="0" borderId="0" xfId="0" applyNumberFormat="1" applyFont="1" applyFill="1" applyAlignment="1" applyProtection="1">
      <protection hidden="1"/>
    </xf>
    <xf numFmtId="167" fontId="1" fillId="0" borderId="5" xfId="0" applyNumberFormat="1" applyFont="1" applyFill="1" applyBorder="1" applyAlignment="1" applyProtection="1">
      <protection hidden="1"/>
    </xf>
    <xf numFmtId="167" fontId="1" fillId="0" borderId="6" xfId="0" applyNumberFormat="1" applyFont="1" applyFill="1" applyBorder="1" applyAlignment="1" applyProtection="1">
      <protection hidden="1"/>
    </xf>
    <xf numFmtId="167" fontId="1" fillId="0" borderId="7" xfId="0" applyNumberFormat="1" applyFont="1" applyFill="1" applyBorder="1" applyAlignment="1" applyProtection="1">
      <protection hidden="1"/>
    </xf>
    <xf numFmtId="164" fontId="1" fillId="0" borderId="5" xfId="0" applyNumberFormat="1" applyFont="1" applyFill="1" applyBorder="1" applyAlignment="1" applyProtection="1">
      <protection hidden="1"/>
    </xf>
    <xf numFmtId="0" fontId="1" fillId="0" borderId="8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0" fontId="1" fillId="0" borderId="6" xfId="0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" fillId="0" borderId="7" xfId="0" applyFont="1" applyFill="1" applyBorder="1" applyAlignment="1" applyProtection="1">
      <alignment horizontal="left" vertical="top" wrapText="1"/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0" fillId="0" borderId="9" xfId="0" applyNumberFormat="1" applyFont="1" applyFill="1" applyBorder="1" applyAlignment="1" applyProtection="1">
      <protection hidden="1"/>
    </xf>
    <xf numFmtId="169" fontId="2" fillId="0" borderId="3" xfId="0" applyNumberFormat="1" applyFont="1" applyFill="1" applyBorder="1" applyAlignment="1" applyProtection="1">
      <alignment horizontal="right" vertical="center"/>
      <protection hidden="1"/>
    </xf>
    <xf numFmtId="164" fontId="2" fillId="0" borderId="3" xfId="0" applyNumberFormat="1" applyFont="1" applyFill="1" applyBorder="1" applyAlignment="1" applyProtection="1">
      <alignment horizontal="right" vertical="center"/>
      <protection hidden="1"/>
    </xf>
    <xf numFmtId="17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170" fontId="2" fillId="0" borderId="10" xfId="0" applyNumberFormat="1" applyFont="1" applyFill="1" applyBorder="1" applyAlignment="1" applyProtection="1">
      <alignment horizontal="center" vertical="center"/>
      <protection hidden="1"/>
    </xf>
    <xf numFmtId="172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173" fontId="2" fillId="0" borderId="3" xfId="0" applyNumberFormat="1" applyFont="1" applyFill="1" applyBorder="1" applyAlignment="1" applyProtection="1">
      <protection hidden="1"/>
    </xf>
    <xf numFmtId="173" fontId="3" fillId="0" borderId="1" xfId="0" applyNumberFormat="1" applyFont="1" applyFill="1" applyBorder="1" applyAlignment="1" applyProtection="1">
      <protection hidden="1"/>
    </xf>
    <xf numFmtId="173" fontId="4" fillId="0" borderId="1" xfId="0" applyNumberFormat="1" applyFont="1" applyFill="1" applyBorder="1" applyAlignment="1" applyProtection="1">
      <protection hidden="1"/>
    </xf>
    <xf numFmtId="173" fontId="1" fillId="0" borderId="1" xfId="0" applyNumberFormat="1" applyFont="1" applyFill="1" applyBorder="1" applyAlignment="1" applyProtection="1">
      <protection hidden="1"/>
    </xf>
    <xf numFmtId="0" fontId="0" fillId="0" borderId="11" xfId="0" applyBorder="1" applyProtection="1">
      <protection hidden="1"/>
    </xf>
    <xf numFmtId="169" fontId="4" fillId="0" borderId="3" xfId="0" applyNumberFormat="1" applyFont="1" applyFill="1" applyBorder="1" applyAlignment="1" applyProtection="1">
      <alignment horizontal="right" vertical="center"/>
      <protection hidden="1"/>
    </xf>
    <xf numFmtId="164" fontId="4" fillId="0" borderId="3" xfId="0" applyNumberFormat="1" applyFont="1" applyFill="1" applyBorder="1" applyAlignment="1" applyProtection="1">
      <alignment horizontal="right" vertical="center"/>
      <protection hidden="1"/>
    </xf>
    <xf numFmtId="17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left" vertical="top" wrapText="1"/>
      <protection hidden="1"/>
    </xf>
    <xf numFmtId="173" fontId="1" fillId="0" borderId="3" xfId="0" applyNumberFormat="1" applyFont="1" applyFill="1" applyBorder="1" applyAlignment="1" applyProtection="1">
      <protection hidden="1"/>
    </xf>
    <xf numFmtId="169" fontId="3" fillId="0" borderId="3" xfId="0" applyNumberFormat="1" applyFont="1" applyFill="1" applyBorder="1" applyAlignment="1" applyProtection="1">
      <alignment horizontal="right" vertical="center"/>
      <protection hidden="1"/>
    </xf>
    <xf numFmtId="164" fontId="3" fillId="0" borderId="3" xfId="0" applyNumberFormat="1" applyFont="1" applyFill="1" applyBorder="1" applyAlignment="1" applyProtection="1">
      <alignment horizontal="right" vertical="center"/>
      <protection hidden="1"/>
    </xf>
    <xf numFmtId="172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left" vertical="top" wrapText="1"/>
      <protection hidden="1"/>
    </xf>
    <xf numFmtId="173" fontId="4" fillId="0" borderId="3" xfId="0" applyNumberFormat="1" applyFont="1" applyFill="1" applyBorder="1" applyAlignment="1" applyProtection="1">
      <protection hidden="1"/>
    </xf>
    <xf numFmtId="169" fontId="1" fillId="0" borderId="3" xfId="0" applyNumberFormat="1" applyFont="1" applyFill="1" applyBorder="1" applyAlignment="1" applyProtection="1">
      <alignment horizontal="right" vertical="center"/>
      <protection hidden="1"/>
    </xf>
    <xf numFmtId="164" fontId="1" fillId="0" borderId="3" xfId="0" applyNumberFormat="1" applyFont="1" applyFill="1" applyBorder="1" applyAlignment="1" applyProtection="1">
      <alignment horizontal="right" vertical="center"/>
      <protection hidden="1"/>
    </xf>
    <xf numFmtId="172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Continuous" vertical="center"/>
      <protection hidden="1"/>
    </xf>
    <xf numFmtId="0" fontId="2" fillId="0" borderId="5" xfId="0" applyNumberFormat="1" applyFont="1" applyFill="1" applyBorder="1" applyAlignment="1" applyProtection="1">
      <alignment horizontal="centerContinuous" vertical="center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NumberFormat="1" applyFont="1" applyFill="1" applyBorder="1" applyAlignment="1" applyProtection="1">
      <protection hidden="1"/>
    </xf>
    <xf numFmtId="0" fontId="2" fillId="0" borderId="3" xfId="0" applyNumberFormat="1" applyFont="1" applyFill="1" applyBorder="1" applyAlignment="1" applyProtection="1">
      <alignment horizontal="centerContinuous" vertical="center"/>
      <protection hidden="1"/>
    </xf>
    <xf numFmtId="0" fontId="2" fillId="0" borderId="1" xfId="0" applyNumberFormat="1" applyFont="1" applyFill="1" applyBorder="1" applyAlignment="1" applyProtection="1">
      <alignment horizontal="centerContinuous" vertical="center"/>
      <protection hidden="1"/>
    </xf>
    <xf numFmtId="0" fontId="2" fillId="0" borderId="2" xfId="0" applyNumberFormat="1" applyFont="1" applyFill="1" applyBorder="1" applyAlignment="1" applyProtection="1">
      <alignment horizontal="centerContinuous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9" xfId="0" applyBorder="1" applyProtection="1">
      <protection hidden="1"/>
    </xf>
    <xf numFmtId="0" fontId="0" fillId="0" borderId="2" xfId="0" applyNumberFormat="1" applyFont="1" applyFill="1" applyBorder="1" applyProtection="1">
      <protection hidden="1"/>
    </xf>
    <xf numFmtId="0" fontId="2" fillId="0" borderId="3" xfId="0" applyNumberFormat="1" applyFont="1" applyFill="1" applyBorder="1" applyProtection="1">
      <protection hidden="1"/>
    </xf>
    <xf numFmtId="0" fontId="2" fillId="0" borderId="1" xfId="0" applyNumberFormat="1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169" fontId="1" fillId="0" borderId="1" xfId="0" applyNumberFormat="1" applyFont="1" applyFill="1" applyBorder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0" applyNumberFormat="1" applyFont="1" applyFill="1" applyBorder="1" applyAlignment="1" applyProtection="1">
      <alignment horizontal="center" vertical="center" wrapText="1"/>
      <protection hidden="1"/>
    </xf>
    <xf numFmtId="173" fontId="1" fillId="0" borderId="1" xfId="0" applyNumberFormat="1" applyFont="1" applyFill="1" applyBorder="1" applyAlignment="1" applyProtection="1">
      <protection hidden="1"/>
    </xf>
    <xf numFmtId="173" fontId="1" fillId="0" borderId="3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171" fontId="1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3" xfId="0" applyNumberFormat="1" applyFont="1" applyFill="1" applyBorder="1" applyAlignment="1" applyProtection="1">
      <alignment horizontal="center" vertical="center"/>
      <protection hidden="1"/>
    </xf>
    <xf numFmtId="168" fontId="1" fillId="0" borderId="1" xfId="0" applyNumberFormat="1" applyFont="1" applyFill="1" applyBorder="1" applyAlignment="1" applyProtection="1">
      <alignment vertical="top"/>
      <protection hidden="1"/>
    </xf>
    <xf numFmtId="168" fontId="2" fillId="0" borderId="1" xfId="0" applyNumberFormat="1" applyFont="1" applyFill="1" applyBorder="1" applyAlignment="1" applyProtection="1">
      <alignment vertical="top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3" xfId="0" applyNumberFormat="1" applyFont="1" applyFill="1" applyBorder="1" applyAlignment="1" applyProtection="1">
      <protection hidden="1"/>
    </xf>
    <xf numFmtId="171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3" xfId="0" applyNumberFormat="1" applyFont="1" applyFill="1" applyBorder="1" applyAlignment="1" applyProtection="1">
      <alignment horizontal="center" vertical="center"/>
      <protection hidden="1"/>
    </xf>
    <xf numFmtId="173" fontId="4" fillId="0" borderId="1" xfId="0" applyNumberFormat="1" applyFont="1" applyFill="1" applyBorder="1" applyAlignment="1" applyProtection="1">
      <protection hidden="1"/>
    </xf>
    <xf numFmtId="173" fontId="4" fillId="0" borderId="3" xfId="0" applyNumberFormat="1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protection hidden="1"/>
    </xf>
    <xf numFmtId="171" fontId="4" fillId="0" borderId="1" xfId="0" applyNumberFormat="1" applyFont="1" applyFill="1" applyBorder="1" applyAlignment="1" applyProtection="1">
      <alignment horizontal="center" vertical="center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64" fontId="4" fillId="0" borderId="3" xfId="0" applyNumberFormat="1" applyFont="1" applyFill="1" applyBorder="1" applyAlignment="1" applyProtection="1">
      <alignment horizontal="center" vertical="center"/>
      <protection hidden="1"/>
    </xf>
    <xf numFmtId="168" fontId="4" fillId="0" borderId="1" xfId="0" applyNumberFormat="1" applyFont="1" applyFill="1" applyBorder="1" applyAlignment="1" applyProtection="1">
      <alignment vertical="top"/>
      <protection hidden="1"/>
    </xf>
    <xf numFmtId="173" fontId="3" fillId="0" borderId="1" xfId="0" applyNumberFormat="1" applyFont="1" applyFill="1" applyBorder="1" applyAlignment="1" applyProtection="1">
      <protection hidden="1"/>
    </xf>
    <xf numFmtId="173" fontId="3" fillId="0" borderId="3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3" fillId="0" borderId="3" xfId="0" applyNumberFormat="1" applyFont="1" applyFill="1" applyBorder="1" applyAlignment="1" applyProtection="1">
      <protection hidden="1"/>
    </xf>
    <xf numFmtId="171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3" fillId="0" borderId="3" xfId="0" applyNumberFormat="1" applyFont="1" applyFill="1" applyBorder="1" applyAlignment="1" applyProtection="1">
      <alignment horizontal="center" vertical="center"/>
      <protection hidden="1"/>
    </xf>
    <xf numFmtId="168" fontId="3" fillId="0" borderId="1" xfId="0" applyNumberFormat="1" applyFont="1" applyFill="1" applyBorder="1" applyAlignment="1" applyProtection="1">
      <alignment vertical="top"/>
      <protection hidden="1"/>
    </xf>
    <xf numFmtId="0" fontId="7" fillId="0" borderId="0" xfId="0" applyFont="1" applyAlignment="1" applyProtection="1">
      <alignment horizontal="right" wrapText="1"/>
      <protection hidden="1"/>
    </xf>
    <xf numFmtId="0" fontId="0" fillId="0" borderId="0" xfId="0" applyAlignment="1" applyProtection="1">
      <alignment horizontal="right" wrapText="1"/>
      <protection hidden="1"/>
    </xf>
    <xf numFmtId="0" fontId="6" fillId="2" borderId="0" xfId="0" applyFont="1" applyFill="1" applyAlignment="1">
      <alignment horizontal="right" vertical="distributed" wrapText="1"/>
    </xf>
    <xf numFmtId="0" fontId="8" fillId="0" borderId="0" xfId="0" applyNumberFormat="1" applyFont="1" applyFill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0"/>
  <sheetViews>
    <sheetView showGridLines="0" tabSelected="1" topLeftCell="A140" workbookViewId="0">
      <selection activeCell="AD3" sqref="AD3"/>
    </sheetView>
  </sheetViews>
  <sheetFormatPr defaultColWidth="9.140625" defaultRowHeight="12.75" x14ac:dyDescent="0.2"/>
  <cols>
    <col min="1" max="1" width="0.42578125" customWidth="1"/>
    <col min="2" max="5" width="0" hidden="1" customWidth="1"/>
    <col min="6" max="6" width="79.85546875" customWidth="1"/>
    <col min="7" max="10" width="0" hidden="1" customWidth="1"/>
    <col min="11" max="11" width="19.28515625" customWidth="1"/>
    <col min="12" max="18" width="0" hidden="1" customWidth="1"/>
    <col min="19" max="19" width="16.28515625" customWidth="1"/>
    <col min="20" max="22" width="0" hidden="1" customWidth="1"/>
    <col min="23" max="23" width="13.85546875" customWidth="1"/>
    <col min="24" max="24" width="8.28515625" customWidth="1"/>
    <col min="25" max="27" width="0" hidden="1" customWidth="1"/>
    <col min="28" max="28" width="2.140625" customWidth="1"/>
    <col min="29" max="257" width="9.140625" customWidth="1"/>
  </cols>
  <sheetData>
    <row r="1" spans="1:28" ht="12.75" customHeight="1" x14ac:dyDescent="0.25">
      <c r="A1" s="1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1"/>
      <c r="W1" s="1"/>
      <c r="X1" s="1"/>
      <c r="Y1" s="1"/>
      <c r="Z1" s="1"/>
      <c r="AA1" s="1"/>
      <c r="AB1" s="1"/>
    </row>
    <row r="2" spans="1:28" ht="12.75" customHeight="1" x14ac:dyDescent="0.25">
      <c r="A2" s="1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1"/>
      <c r="W2" s="116" t="s">
        <v>491</v>
      </c>
      <c r="X2" s="116"/>
      <c r="Y2" s="116"/>
      <c r="Z2" s="116"/>
      <c r="AA2" s="1"/>
      <c r="AB2" s="1"/>
    </row>
    <row r="3" spans="1:28" ht="66.75" customHeight="1" x14ac:dyDescent="0.2">
      <c r="A3" s="1"/>
      <c r="B3" s="73"/>
      <c r="C3" s="73"/>
      <c r="D3" s="73"/>
      <c r="E3" s="73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2"/>
      <c r="U3" s="72"/>
      <c r="V3" s="1"/>
      <c r="W3" s="114" t="s">
        <v>493</v>
      </c>
      <c r="X3" s="115"/>
      <c r="Y3" s="1"/>
      <c r="Z3" s="1"/>
      <c r="AA3" s="1"/>
      <c r="AB3" s="1"/>
    </row>
    <row r="4" spans="1:28" ht="12.75" customHeight="1" x14ac:dyDescent="0.25">
      <c r="A4" s="1"/>
      <c r="B4" s="70"/>
      <c r="C4" s="70"/>
      <c r="D4" s="70"/>
      <c r="E4" s="70"/>
      <c r="F4" s="1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1"/>
      <c r="W4" s="1"/>
      <c r="X4" s="1"/>
      <c r="Y4" s="1"/>
      <c r="Z4" s="1"/>
      <c r="AA4" s="1"/>
      <c r="AB4" s="1"/>
    </row>
    <row r="5" spans="1:28" ht="53.25" customHeight="1" x14ac:dyDescent="0.2">
      <c r="A5" s="1"/>
      <c r="B5" s="71"/>
      <c r="C5" s="71"/>
      <c r="D5" s="71"/>
      <c r="E5" s="71"/>
      <c r="F5" s="117" t="s">
        <v>492</v>
      </c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"/>
      <c r="Z5" s="1"/>
      <c r="AA5" s="1"/>
      <c r="AB5" s="1"/>
    </row>
    <row r="6" spans="1:28" ht="12.75" customHeight="1" x14ac:dyDescent="0.25">
      <c r="A6" s="1"/>
      <c r="B6" s="70"/>
      <c r="C6" s="70"/>
      <c r="D6" s="70"/>
      <c r="E6" s="70"/>
      <c r="F6" s="1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1"/>
      <c r="W6" s="1"/>
      <c r="X6" s="1"/>
      <c r="Y6" s="1"/>
      <c r="Z6" s="1"/>
      <c r="AA6" s="1"/>
      <c r="AB6" s="1"/>
    </row>
    <row r="7" spans="1:28" ht="15" customHeight="1" x14ac:dyDescent="0.25">
      <c r="A7" s="1"/>
      <c r="B7" s="67"/>
      <c r="C7" s="67"/>
      <c r="D7" s="67"/>
      <c r="E7" s="67"/>
      <c r="F7" s="77" t="s">
        <v>489</v>
      </c>
      <c r="G7" s="69" t="s">
        <v>4</v>
      </c>
      <c r="H7" s="69" t="s">
        <v>4</v>
      </c>
      <c r="I7" s="69"/>
      <c r="J7" s="68"/>
      <c r="K7" s="78" t="s">
        <v>488</v>
      </c>
      <c r="L7" s="78" t="s">
        <v>487</v>
      </c>
      <c r="M7" s="78" t="s">
        <v>486</v>
      </c>
      <c r="N7" s="79" t="s">
        <v>485</v>
      </c>
      <c r="O7" s="80"/>
      <c r="P7" s="79"/>
      <c r="Q7" s="78"/>
      <c r="R7" s="78" t="s">
        <v>479</v>
      </c>
      <c r="S7" s="79" t="s">
        <v>484</v>
      </c>
      <c r="T7" s="79"/>
      <c r="U7" s="79"/>
      <c r="V7" s="1"/>
      <c r="W7" s="79" t="s">
        <v>483</v>
      </c>
      <c r="X7" s="81" t="s">
        <v>490</v>
      </c>
      <c r="Y7" s="1"/>
      <c r="Z7" s="1"/>
      <c r="AA7" s="66"/>
      <c r="AB7" s="1"/>
    </row>
    <row r="8" spans="1:28" ht="24" customHeight="1" x14ac:dyDescent="0.2">
      <c r="A8" s="1"/>
      <c r="B8" s="67"/>
      <c r="C8" s="67"/>
      <c r="D8" s="67"/>
      <c r="E8" s="67"/>
      <c r="F8" s="77"/>
      <c r="G8" s="59" t="s">
        <v>482</v>
      </c>
      <c r="H8" s="59" t="s">
        <v>481</v>
      </c>
      <c r="I8" s="59" t="s">
        <v>480</v>
      </c>
      <c r="J8" s="64" t="s">
        <v>479</v>
      </c>
      <c r="K8" s="78"/>
      <c r="L8" s="78"/>
      <c r="M8" s="78"/>
      <c r="N8" s="79"/>
      <c r="O8" s="80"/>
      <c r="P8" s="79"/>
      <c r="Q8" s="78"/>
      <c r="R8" s="78"/>
      <c r="S8" s="79"/>
      <c r="T8" s="79"/>
      <c r="U8" s="79"/>
      <c r="V8" s="1"/>
      <c r="W8" s="79"/>
      <c r="X8" s="82"/>
      <c r="Y8" s="1"/>
      <c r="Z8" s="1"/>
      <c r="AA8" s="66"/>
      <c r="AB8" s="1"/>
    </row>
    <row r="9" spans="1:28" ht="13.5" customHeight="1" x14ac:dyDescent="0.2">
      <c r="A9" s="1"/>
      <c r="B9" s="65"/>
      <c r="C9" s="65"/>
      <c r="D9" s="65"/>
      <c r="E9" s="65"/>
      <c r="F9" s="77"/>
      <c r="G9" s="59"/>
      <c r="H9" s="59"/>
      <c r="I9" s="59"/>
      <c r="J9" s="64"/>
      <c r="K9" s="78"/>
      <c r="L9" s="78"/>
      <c r="M9" s="78"/>
      <c r="N9" s="79"/>
      <c r="O9" s="63">
        <v>5</v>
      </c>
      <c r="P9" s="62"/>
      <c r="Q9" s="61"/>
      <c r="R9" s="78"/>
      <c r="S9" s="79"/>
      <c r="T9" s="79"/>
      <c r="U9" s="79"/>
      <c r="V9" s="52"/>
      <c r="W9" s="79"/>
      <c r="X9" s="83"/>
      <c r="Y9" s="52"/>
      <c r="Z9" s="52"/>
      <c r="AA9" s="52"/>
      <c r="AB9" s="22"/>
    </row>
    <row r="10" spans="1:28" ht="12.75" hidden="1" customHeight="1" x14ac:dyDescent="0.2">
      <c r="A10" s="1"/>
      <c r="B10" s="60"/>
      <c r="C10" s="60"/>
      <c r="D10" s="60"/>
      <c r="E10" s="60"/>
      <c r="F10" s="53"/>
      <c r="G10" s="59"/>
      <c r="H10" s="59"/>
      <c r="I10" s="58"/>
      <c r="J10" s="58"/>
      <c r="K10" s="57"/>
      <c r="L10" s="53"/>
      <c r="M10" s="53"/>
      <c r="N10" s="53"/>
      <c r="O10" s="56"/>
      <c r="P10" s="56"/>
      <c r="Q10" s="56"/>
      <c r="R10" s="55"/>
      <c r="S10" s="53"/>
      <c r="T10" s="54"/>
      <c r="U10" s="53"/>
      <c r="V10" s="52"/>
      <c r="W10" s="53"/>
      <c r="X10" s="53"/>
      <c r="Y10" s="52"/>
      <c r="Z10" s="52"/>
      <c r="AA10" s="52"/>
      <c r="AB10" s="22"/>
    </row>
    <row r="11" spans="1:28" ht="29.25" customHeight="1" x14ac:dyDescent="0.25">
      <c r="A11" s="37"/>
      <c r="B11" s="84" t="s">
        <v>478</v>
      </c>
      <c r="C11" s="84"/>
      <c r="D11" s="84"/>
      <c r="E11" s="85"/>
      <c r="F11" s="51" t="s">
        <v>475</v>
      </c>
      <c r="G11" s="31" t="s">
        <v>435</v>
      </c>
      <c r="H11" s="30">
        <v>10</v>
      </c>
      <c r="I11" s="86"/>
      <c r="J11" s="87"/>
      <c r="K11" s="50" t="s">
        <v>477</v>
      </c>
      <c r="L11" s="28" t="s">
        <v>4</v>
      </c>
      <c r="M11" s="88"/>
      <c r="N11" s="88"/>
      <c r="O11" s="27" t="s">
        <v>433</v>
      </c>
      <c r="P11" s="26" t="s">
        <v>2</v>
      </c>
      <c r="Q11" s="26" t="s">
        <v>1</v>
      </c>
      <c r="R11" s="25"/>
      <c r="S11" s="49">
        <v>137818966.56</v>
      </c>
      <c r="T11" s="89"/>
      <c r="U11" s="89"/>
      <c r="V11" s="90"/>
      <c r="W11" s="48">
        <v>65852674.899999999</v>
      </c>
      <c r="X11" s="48">
        <f>W11/S11*100</f>
        <v>47.782011825876516</v>
      </c>
      <c r="Y11" s="91"/>
      <c r="Z11" s="91"/>
      <c r="AA11" s="91"/>
      <c r="AB11" s="22"/>
    </row>
    <row r="12" spans="1:28" ht="29.25" customHeight="1" x14ac:dyDescent="0.25">
      <c r="A12" s="37"/>
      <c r="B12" s="42"/>
      <c r="C12" s="98" t="s">
        <v>476</v>
      </c>
      <c r="D12" s="98"/>
      <c r="E12" s="99"/>
      <c r="F12" s="41" t="s">
        <v>475</v>
      </c>
      <c r="G12" s="31" t="s">
        <v>457</v>
      </c>
      <c r="H12" s="30">
        <v>10</v>
      </c>
      <c r="I12" s="100"/>
      <c r="J12" s="101"/>
      <c r="K12" s="40" t="s">
        <v>474</v>
      </c>
      <c r="L12" s="28" t="s">
        <v>4</v>
      </c>
      <c r="M12" s="102"/>
      <c r="N12" s="102"/>
      <c r="O12" s="27" t="s">
        <v>433</v>
      </c>
      <c r="P12" s="26" t="s">
        <v>18</v>
      </c>
      <c r="Q12" s="26" t="s">
        <v>1</v>
      </c>
      <c r="R12" s="25"/>
      <c r="S12" s="39">
        <v>132025234.16</v>
      </c>
      <c r="T12" s="103"/>
      <c r="U12" s="103"/>
      <c r="V12" s="104"/>
      <c r="W12" s="38">
        <v>63940012.700000003</v>
      </c>
      <c r="X12" s="48">
        <f t="shared" ref="X12:X75" si="0">W12/S12*100</f>
        <v>48.430145272464934</v>
      </c>
      <c r="Y12" s="105"/>
      <c r="Z12" s="105"/>
      <c r="AA12" s="105"/>
      <c r="AB12" s="22"/>
    </row>
    <row r="13" spans="1:28" ht="29.25" customHeight="1" x14ac:dyDescent="0.25">
      <c r="A13" s="37"/>
      <c r="B13" s="36"/>
      <c r="C13" s="35"/>
      <c r="D13" s="34"/>
      <c r="E13" s="33" t="s">
        <v>472</v>
      </c>
      <c r="F13" s="32" t="s">
        <v>473</v>
      </c>
      <c r="G13" s="31" t="s">
        <v>472</v>
      </c>
      <c r="H13" s="30">
        <v>10</v>
      </c>
      <c r="I13" s="93"/>
      <c r="J13" s="94"/>
      <c r="K13" s="29" t="s">
        <v>471</v>
      </c>
      <c r="L13" s="28" t="s">
        <v>4</v>
      </c>
      <c r="M13" s="95"/>
      <c r="N13" s="95"/>
      <c r="O13" s="27" t="s">
        <v>433</v>
      </c>
      <c r="P13" s="26" t="s">
        <v>18</v>
      </c>
      <c r="Q13" s="26" t="s">
        <v>28</v>
      </c>
      <c r="R13" s="25"/>
      <c r="S13" s="24">
        <v>3930</v>
      </c>
      <c r="T13" s="96"/>
      <c r="U13" s="96"/>
      <c r="V13" s="97"/>
      <c r="W13" s="23">
        <v>970.89</v>
      </c>
      <c r="X13" s="48">
        <f t="shared" si="0"/>
        <v>24.704580152671753</v>
      </c>
      <c r="Y13" s="92"/>
      <c r="Z13" s="92"/>
      <c r="AA13" s="92"/>
      <c r="AB13" s="22"/>
    </row>
    <row r="14" spans="1:28" ht="15" customHeight="1" x14ac:dyDescent="0.25">
      <c r="A14" s="37"/>
      <c r="B14" s="36"/>
      <c r="C14" s="35"/>
      <c r="D14" s="34"/>
      <c r="E14" s="33" t="s">
        <v>469</v>
      </c>
      <c r="F14" s="32" t="s">
        <v>470</v>
      </c>
      <c r="G14" s="31" t="s">
        <v>469</v>
      </c>
      <c r="H14" s="30">
        <v>10</v>
      </c>
      <c r="I14" s="93"/>
      <c r="J14" s="94"/>
      <c r="K14" s="29" t="s">
        <v>468</v>
      </c>
      <c r="L14" s="28" t="s">
        <v>4</v>
      </c>
      <c r="M14" s="95"/>
      <c r="N14" s="95"/>
      <c r="O14" s="27" t="s">
        <v>433</v>
      </c>
      <c r="P14" s="26" t="s">
        <v>18</v>
      </c>
      <c r="Q14" s="26" t="s">
        <v>28</v>
      </c>
      <c r="R14" s="25"/>
      <c r="S14" s="24">
        <v>38600300</v>
      </c>
      <c r="T14" s="96"/>
      <c r="U14" s="96"/>
      <c r="V14" s="97"/>
      <c r="W14" s="23">
        <v>19300200</v>
      </c>
      <c r="X14" s="48">
        <f t="shared" si="0"/>
        <v>50.00012953267202</v>
      </c>
      <c r="Y14" s="92"/>
      <c r="Z14" s="92"/>
      <c r="AA14" s="92"/>
      <c r="AB14" s="22"/>
    </row>
    <row r="15" spans="1:28" ht="57.75" customHeight="1" x14ac:dyDescent="0.25">
      <c r="A15" s="37"/>
      <c r="B15" s="36"/>
      <c r="C15" s="35"/>
      <c r="D15" s="34"/>
      <c r="E15" s="33" t="s">
        <v>466</v>
      </c>
      <c r="F15" s="32" t="s">
        <v>467</v>
      </c>
      <c r="G15" s="31" t="s">
        <v>466</v>
      </c>
      <c r="H15" s="30">
        <v>10</v>
      </c>
      <c r="I15" s="93"/>
      <c r="J15" s="94"/>
      <c r="K15" s="29" t="s">
        <v>465</v>
      </c>
      <c r="L15" s="28" t="s">
        <v>4</v>
      </c>
      <c r="M15" s="95"/>
      <c r="N15" s="95"/>
      <c r="O15" s="27" t="s">
        <v>433</v>
      </c>
      <c r="P15" s="26" t="s">
        <v>18</v>
      </c>
      <c r="Q15" s="26" t="s">
        <v>28</v>
      </c>
      <c r="R15" s="25"/>
      <c r="S15" s="24">
        <v>59000</v>
      </c>
      <c r="T15" s="96"/>
      <c r="U15" s="96"/>
      <c r="V15" s="97"/>
      <c r="W15" s="23">
        <v>23590.3</v>
      </c>
      <c r="X15" s="48">
        <f t="shared" si="0"/>
        <v>39.983559322033898</v>
      </c>
      <c r="Y15" s="92"/>
      <c r="Z15" s="92"/>
      <c r="AA15" s="92"/>
      <c r="AB15" s="22"/>
    </row>
    <row r="16" spans="1:28" ht="15" customHeight="1" x14ac:dyDescent="0.25">
      <c r="A16" s="37"/>
      <c r="B16" s="36"/>
      <c r="C16" s="35"/>
      <c r="D16" s="34"/>
      <c r="E16" s="33" t="s">
        <v>463</v>
      </c>
      <c r="F16" s="32" t="s">
        <v>464</v>
      </c>
      <c r="G16" s="31" t="s">
        <v>463</v>
      </c>
      <c r="H16" s="30">
        <v>10</v>
      </c>
      <c r="I16" s="93"/>
      <c r="J16" s="94"/>
      <c r="K16" s="29" t="s">
        <v>462</v>
      </c>
      <c r="L16" s="28" t="s">
        <v>4</v>
      </c>
      <c r="M16" s="95"/>
      <c r="N16" s="95"/>
      <c r="O16" s="27" t="s">
        <v>433</v>
      </c>
      <c r="P16" s="26" t="s">
        <v>18</v>
      </c>
      <c r="Q16" s="26" t="s">
        <v>28</v>
      </c>
      <c r="R16" s="25"/>
      <c r="S16" s="24">
        <v>92761004.159999996</v>
      </c>
      <c r="T16" s="96"/>
      <c r="U16" s="96"/>
      <c r="V16" s="97"/>
      <c r="W16" s="23">
        <v>44014251.509999998</v>
      </c>
      <c r="X16" s="48">
        <f t="shared" si="0"/>
        <v>47.449089095759959</v>
      </c>
      <c r="Y16" s="92"/>
      <c r="Z16" s="92"/>
      <c r="AA16" s="92"/>
      <c r="AB16" s="22"/>
    </row>
    <row r="17" spans="1:28" ht="43.5" customHeight="1" x14ac:dyDescent="0.25">
      <c r="A17" s="37"/>
      <c r="B17" s="36"/>
      <c r="C17" s="35"/>
      <c r="D17" s="34"/>
      <c r="E17" s="33" t="s">
        <v>460</v>
      </c>
      <c r="F17" s="32" t="s">
        <v>461</v>
      </c>
      <c r="G17" s="31" t="s">
        <v>460</v>
      </c>
      <c r="H17" s="30">
        <v>10</v>
      </c>
      <c r="I17" s="93"/>
      <c r="J17" s="94"/>
      <c r="K17" s="29" t="s">
        <v>459</v>
      </c>
      <c r="L17" s="28" t="s">
        <v>4</v>
      </c>
      <c r="M17" s="95"/>
      <c r="N17" s="95"/>
      <c r="O17" s="27" t="s">
        <v>433</v>
      </c>
      <c r="P17" s="26" t="s">
        <v>18</v>
      </c>
      <c r="Q17" s="26" t="s">
        <v>28</v>
      </c>
      <c r="R17" s="25"/>
      <c r="S17" s="24">
        <v>551000</v>
      </c>
      <c r="T17" s="96"/>
      <c r="U17" s="96"/>
      <c r="V17" s="97"/>
      <c r="W17" s="23">
        <v>551000</v>
      </c>
      <c r="X17" s="48">
        <f t="shared" si="0"/>
        <v>100</v>
      </c>
      <c r="Y17" s="92"/>
      <c r="Z17" s="92"/>
      <c r="AA17" s="92"/>
      <c r="AB17" s="22"/>
    </row>
    <row r="18" spans="1:28" ht="29.25" customHeight="1" x14ac:dyDescent="0.25">
      <c r="A18" s="37"/>
      <c r="B18" s="36"/>
      <c r="C18" s="35"/>
      <c r="D18" s="34"/>
      <c r="E18" s="33" t="s">
        <v>457</v>
      </c>
      <c r="F18" s="32" t="s">
        <v>458</v>
      </c>
      <c r="G18" s="31" t="s">
        <v>457</v>
      </c>
      <c r="H18" s="30">
        <v>10</v>
      </c>
      <c r="I18" s="93"/>
      <c r="J18" s="94"/>
      <c r="K18" s="29" t="s">
        <v>456</v>
      </c>
      <c r="L18" s="28" t="s">
        <v>4</v>
      </c>
      <c r="M18" s="95"/>
      <c r="N18" s="95"/>
      <c r="O18" s="27" t="s">
        <v>433</v>
      </c>
      <c r="P18" s="26" t="s">
        <v>18</v>
      </c>
      <c r="Q18" s="26" t="s">
        <v>24</v>
      </c>
      <c r="R18" s="25"/>
      <c r="S18" s="24">
        <v>50000</v>
      </c>
      <c r="T18" s="96"/>
      <c r="U18" s="96"/>
      <c r="V18" s="97"/>
      <c r="W18" s="23">
        <v>50000</v>
      </c>
      <c r="X18" s="48">
        <f t="shared" si="0"/>
        <v>100</v>
      </c>
      <c r="Y18" s="92"/>
      <c r="Z18" s="92"/>
      <c r="AA18" s="92"/>
      <c r="AB18" s="22"/>
    </row>
    <row r="19" spans="1:28" ht="29.25" customHeight="1" x14ac:dyDescent="0.25">
      <c r="A19" s="37"/>
      <c r="B19" s="42"/>
      <c r="C19" s="98" t="s">
        <v>455</v>
      </c>
      <c r="D19" s="98"/>
      <c r="E19" s="99"/>
      <c r="F19" s="41" t="s">
        <v>453</v>
      </c>
      <c r="G19" s="31" t="s">
        <v>435</v>
      </c>
      <c r="H19" s="30">
        <v>10</v>
      </c>
      <c r="I19" s="100"/>
      <c r="J19" s="101"/>
      <c r="K19" s="40" t="s">
        <v>454</v>
      </c>
      <c r="L19" s="28" t="s">
        <v>4</v>
      </c>
      <c r="M19" s="102"/>
      <c r="N19" s="102"/>
      <c r="O19" s="27" t="s">
        <v>433</v>
      </c>
      <c r="P19" s="26" t="s">
        <v>7</v>
      </c>
      <c r="Q19" s="26" t="s">
        <v>1</v>
      </c>
      <c r="R19" s="25"/>
      <c r="S19" s="39">
        <v>5793732.4000000004</v>
      </c>
      <c r="T19" s="103"/>
      <c r="U19" s="103"/>
      <c r="V19" s="104"/>
      <c r="W19" s="38">
        <v>1912662.2</v>
      </c>
      <c r="X19" s="48">
        <f t="shared" si="0"/>
        <v>33.012608590621127</v>
      </c>
      <c r="Y19" s="105"/>
      <c r="Z19" s="105"/>
      <c r="AA19" s="105"/>
      <c r="AB19" s="22"/>
    </row>
    <row r="20" spans="1:28" ht="15" customHeight="1" x14ac:dyDescent="0.25">
      <c r="A20" s="37"/>
      <c r="B20" s="36"/>
      <c r="C20" s="35"/>
      <c r="D20" s="34"/>
      <c r="E20" s="33" t="s">
        <v>452</v>
      </c>
      <c r="F20" s="32" t="s">
        <v>453</v>
      </c>
      <c r="G20" s="31" t="s">
        <v>452</v>
      </c>
      <c r="H20" s="30">
        <v>10</v>
      </c>
      <c r="I20" s="93"/>
      <c r="J20" s="94"/>
      <c r="K20" s="29" t="s">
        <v>451</v>
      </c>
      <c r="L20" s="28" t="s">
        <v>4</v>
      </c>
      <c r="M20" s="95"/>
      <c r="N20" s="95"/>
      <c r="O20" s="27" t="s">
        <v>433</v>
      </c>
      <c r="P20" s="26" t="s">
        <v>7</v>
      </c>
      <c r="Q20" s="26" t="s">
        <v>450</v>
      </c>
      <c r="R20" s="25"/>
      <c r="S20" s="24">
        <v>567000</v>
      </c>
      <c r="T20" s="96"/>
      <c r="U20" s="96"/>
      <c r="V20" s="97"/>
      <c r="W20" s="23">
        <v>567000</v>
      </c>
      <c r="X20" s="48">
        <f t="shared" si="0"/>
        <v>100</v>
      </c>
      <c r="Y20" s="92"/>
      <c r="Z20" s="92"/>
      <c r="AA20" s="92"/>
      <c r="AB20" s="22"/>
    </row>
    <row r="21" spans="1:28" ht="15" customHeight="1" x14ac:dyDescent="0.25">
      <c r="A21" s="37"/>
      <c r="B21" s="36"/>
      <c r="C21" s="35"/>
      <c r="D21" s="34"/>
      <c r="E21" s="33" t="s">
        <v>448</v>
      </c>
      <c r="F21" s="32" t="s">
        <v>449</v>
      </c>
      <c r="G21" s="31" t="s">
        <v>448</v>
      </c>
      <c r="H21" s="30">
        <v>10</v>
      </c>
      <c r="I21" s="93"/>
      <c r="J21" s="94"/>
      <c r="K21" s="29" t="s">
        <v>447</v>
      </c>
      <c r="L21" s="28" t="s">
        <v>4</v>
      </c>
      <c r="M21" s="95"/>
      <c r="N21" s="95"/>
      <c r="O21" s="27" t="s">
        <v>433</v>
      </c>
      <c r="P21" s="26" t="s">
        <v>7</v>
      </c>
      <c r="Q21" s="26" t="s">
        <v>72</v>
      </c>
      <c r="R21" s="25"/>
      <c r="S21" s="24">
        <v>1500000</v>
      </c>
      <c r="T21" s="96"/>
      <c r="U21" s="96"/>
      <c r="V21" s="97"/>
      <c r="W21" s="23">
        <v>449944.2</v>
      </c>
      <c r="X21" s="48">
        <f t="shared" si="0"/>
        <v>29.996280000000002</v>
      </c>
      <c r="Y21" s="92"/>
      <c r="Z21" s="92"/>
      <c r="AA21" s="92"/>
      <c r="AB21" s="22"/>
    </row>
    <row r="22" spans="1:28" ht="15" customHeight="1" x14ac:dyDescent="0.25">
      <c r="A22" s="37"/>
      <c r="B22" s="36"/>
      <c r="C22" s="35"/>
      <c r="D22" s="34"/>
      <c r="E22" s="33" t="s">
        <v>445</v>
      </c>
      <c r="F22" s="32" t="s">
        <v>446</v>
      </c>
      <c r="G22" s="31" t="s">
        <v>445</v>
      </c>
      <c r="H22" s="30">
        <v>10</v>
      </c>
      <c r="I22" s="93"/>
      <c r="J22" s="94"/>
      <c r="K22" s="29" t="s">
        <v>444</v>
      </c>
      <c r="L22" s="28" t="s">
        <v>4</v>
      </c>
      <c r="M22" s="95"/>
      <c r="N22" s="95"/>
      <c r="O22" s="27" t="s">
        <v>433</v>
      </c>
      <c r="P22" s="26" t="s">
        <v>7</v>
      </c>
      <c r="Q22" s="26" t="s">
        <v>46</v>
      </c>
      <c r="R22" s="25"/>
      <c r="S22" s="24">
        <v>769800</v>
      </c>
      <c r="T22" s="96"/>
      <c r="U22" s="96"/>
      <c r="V22" s="97"/>
      <c r="W22" s="23">
        <v>0</v>
      </c>
      <c r="X22" s="48">
        <f t="shared" si="0"/>
        <v>0</v>
      </c>
      <c r="Y22" s="92"/>
      <c r="Z22" s="92"/>
      <c r="AA22" s="92"/>
      <c r="AB22" s="22"/>
    </row>
    <row r="23" spans="1:28" ht="15" customHeight="1" x14ac:dyDescent="0.25">
      <c r="A23" s="37"/>
      <c r="B23" s="36"/>
      <c r="C23" s="35"/>
      <c r="D23" s="34"/>
      <c r="E23" s="33" t="s">
        <v>442</v>
      </c>
      <c r="F23" s="32" t="s">
        <v>443</v>
      </c>
      <c r="G23" s="31" t="s">
        <v>442</v>
      </c>
      <c r="H23" s="30">
        <v>10</v>
      </c>
      <c r="I23" s="93"/>
      <c r="J23" s="94"/>
      <c r="K23" s="29" t="s">
        <v>441</v>
      </c>
      <c r="L23" s="28" t="s">
        <v>4</v>
      </c>
      <c r="M23" s="95"/>
      <c r="N23" s="95"/>
      <c r="O23" s="27" t="s">
        <v>433</v>
      </c>
      <c r="P23" s="26" t="s">
        <v>7</v>
      </c>
      <c r="Q23" s="26" t="s">
        <v>440</v>
      </c>
      <c r="R23" s="25"/>
      <c r="S23" s="24">
        <v>860282.4</v>
      </c>
      <c r="T23" s="96"/>
      <c r="U23" s="96"/>
      <c r="V23" s="97"/>
      <c r="W23" s="23">
        <v>0</v>
      </c>
      <c r="X23" s="48">
        <f t="shared" si="0"/>
        <v>0</v>
      </c>
      <c r="Y23" s="92"/>
      <c r="Z23" s="92"/>
      <c r="AA23" s="92"/>
      <c r="AB23" s="22"/>
    </row>
    <row r="24" spans="1:28" ht="43.5" customHeight="1" x14ac:dyDescent="0.25">
      <c r="A24" s="37"/>
      <c r="B24" s="36"/>
      <c r="C24" s="35"/>
      <c r="D24" s="34"/>
      <c r="E24" s="33" t="s">
        <v>438</v>
      </c>
      <c r="F24" s="32" t="s">
        <v>439</v>
      </c>
      <c r="G24" s="31" t="s">
        <v>438</v>
      </c>
      <c r="H24" s="30">
        <v>10</v>
      </c>
      <c r="I24" s="93"/>
      <c r="J24" s="94"/>
      <c r="K24" s="29" t="s">
        <v>437</v>
      </c>
      <c r="L24" s="28" t="s">
        <v>4</v>
      </c>
      <c r="M24" s="95"/>
      <c r="N24" s="95"/>
      <c r="O24" s="27" t="s">
        <v>433</v>
      </c>
      <c r="P24" s="26" t="s">
        <v>7</v>
      </c>
      <c r="Q24" s="26" t="s">
        <v>432</v>
      </c>
      <c r="R24" s="25"/>
      <c r="S24" s="24">
        <v>2016650</v>
      </c>
      <c r="T24" s="96"/>
      <c r="U24" s="96"/>
      <c r="V24" s="97"/>
      <c r="W24" s="23">
        <v>875718</v>
      </c>
      <c r="X24" s="48">
        <f t="shared" si="0"/>
        <v>43.424391937123445</v>
      </c>
      <c r="Y24" s="92"/>
      <c r="Z24" s="92"/>
      <c r="AA24" s="92"/>
      <c r="AB24" s="22"/>
    </row>
    <row r="25" spans="1:28" ht="15" customHeight="1" x14ac:dyDescent="0.25">
      <c r="A25" s="37"/>
      <c r="B25" s="36"/>
      <c r="C25" s="35"/>
      <c r="D25" s="34"/>
      <c r="E25" s="33" t="s">
        <v>435</v>
      </c>
      <c r="F25" s="32" t="s">
        <v>436</v>
      </c>
      <c r="G25" s="31" t="s">
        <v>435</v>
      </c>
      <c r="H25" s="30">
        <v>10</v>
      </c>
      <c r="I25" s="93"/>
      <c r="J25" s="94"/>
      <c r="K25" s="29" t="s">
        <v>434</v>
      </c>
      <c r="L25" s="28" t="s">
        <v>4</v>
      </c>
      <c r="M25" s="95"/>
      <c r="N25" s="95"/>
      <c r="O25" s="27" t="s">
        <v>433</v>
      </c>
      <c r="P25" s="26" t="s">
        <v>7</v>
      </c>
      <c r="Q25" s="26" t="s">
        <v>432</v>
      </c>
      <c r="R25" s="25"/>
      <c r="S25" s="24">
        <v>80000</v>
      </c>
      <c r="T25" s="96"/>
      <c r="U25" s="96"/>
      <c r="V25" s="97"/>
      <c r="W25" s="23">
        <v>20000</v>
      </c>
      <c r="X25" s="48">
        <f t="shared" si="0"/>
        <v>25</v>
      </c>
      <c r="Y25" s="92"/>
      <c r="Z25" s="92"/>
      <c r="AA25" s="92"/>
      <c r="AB25" s="22"/>
    </row>
    <row r="26" spans="1:28" ht="29.25" customHeight="1" x14ac:dyDescent="0.25">
      <c r="A26" s="37"/>
      <c r="B26" s="84" t="s">
        <v>431</v>
      </c>
      <c r="C26" s="84"/>
      <c r="D26" s="84"/>
      <c r="E26" s="85"/>
      <c r="F26" s="51" t="s">
        <v>430</v>
      </c>
      <c r="G26" s="31" t="s">
        <v>403</v>
      </c>
      <c r="H26" s="30">
        <v>10</v>
      </c>
      <c r="I26" s="86"/>
      <c r="J26" s="87"/>
      <c r="K26" s="50" t="s">
        <v>429</v>
      </c>
      <c r="L26" s="28" t="s">
        <v>4</v>
      </c>
      <c r="M26" s="88"/>
      <c r="N26" s="88"/>
      <c r="O26" s="27" t="s">
        <v>401</v>
      </c>
      <c r="P26" s="26" t="s">
        <v>2</v>
      </c>
      <c r="Q26" s="26" t="s">
        <v>1</v>
      </c>
      <c r="R26" s="25"/>
      <c r="S26" s="49">
        <v>15331780.119999999</v>
      </c>
      <c r="T26" s="89"/>
      <c r="U26" s="89"/>
      <c r="V26" s="90"/>
      <c r="W26" s="48">
        <v>7188714.7699999996</v>
      </c>
      <c r="X26" s="48">
        <f t="shared" si="0"/>
        <v>46.887671971126601</v>
      </c>
      <c r="Y26" s="91"/>
      <c r="Z26" s="91"/>
      <c r="AA26" s="91"/>
      <c r="AB26" s="22"/>
    </row>
    <row r="27" spans="1:28" ht="29.25" customHeight="1" x14ac:dyDescent="0.25">
      <c r="A27" s="37"/>
      <c r="B27" s="36"/>
      <c r="C27" s="35"/>
      <c r="D27" s="34"/>
      <c r="E27" s="33" t="s">
        <v>427</v>
      </c>
      <c r="F27" s="32" t="s">
        <v>428</v>
      </c>
      <c r="G27" s="31" t="s">
        <v>427</v>
      </c>
      <c r="H27" s="30">
        <v>10</v>
      </c>
      <c r="I27" s="93"/>
      <c r="J27" s="94"/>
      <c r="K27" s="29" t="s">
        <v>426</v>
      </c>
      <c r="L27" s="28" t="s">
        <v>4</v>
      </c>
      <c r="M27" s="95"/>
      <c r="N27" s="95"/>
      <c r="O27" s="27" t="s">
        <v>401</v>
      </c>
      <c r="P27" s="26" t="s">
        <v>2</v>
      </c>
      <c r="Q27" s="26" t="s">
        <v>46</v>
      </c>
      <c r="R27" s="25"/>
      <c r="S27" s="24">
        <v>147017.64000000001</v>
      </c>
      <c r="T27" s="96"/>
      <c r="U27" s="96"/>
      <c r="V27" s="97"/>
      <c r="W27" s="23">
        <v>0</v>
      </c>
      <c r="X27" s="48">
        <f t="shared" si="0"/>
        <v>0</v>
      </c>
      <c r="Y27" s="92"/>
      <c r="Z27" s="92"/>
      <c r="AA27" s="92"/>
      <c r="AB27" s="22"/>
    </row>
    <row r="28" spans="1:28" ht="15" customHeight="1" x14ac:dyDescent="0.25">
      <c r="A28" s="37"/>
      <c r="B28" s="36"/>
      <c r="C28" s="35"/>
      <c r="D28" s="34"/>
      <c r="E28" s="33" t="s">
        <v>424</v>
      </c>
      <c r="F28" s="32" t="s">
        <v>425</v>
      </c>
      <c r="G28" s="31" t="s">
        <v>424</v>
      </c>
      <c r="H28" s="30">
        <v>10</v>
      </c>
      <c r="I28" s="93"/>
      <c r="J28" s="94"/>
      <c r="K28" s="29" t="s">
        <v>423</v>
      </c>
      <c r="L28" s="28" t="s">
        <v>4</v>
      </c>
      <c r="M28" s="95"/>
      <c r="N28" s="95"/>
      <c r="O28" s="27" t="s">
        <v>401</v>
      </c>
      <c r="P28" s="26" t="s">
        <v>2</v>
      </c>
      <c r="Q28" s="26" t="s">
        <v>278</v>
      </c>
      <c r="R28" s="25"/>
      <c r="S28" s="24">
        <v>6001500</v>
      </c>
      <c r="T28" s="96"/>
      <c r="U28" s="96"/>
      <c r="V28" s="97"/>
      <c r="W28" s="23">
        <v>6001281.2999999998</v>
      </c>
      <c r="X28" s="48">
        <f t="shared" si="0"/>
        <v>99.996355911022235</v>
      </c>
      <c r="Y28" s="92"/>
      <c r="Z28" s="92"/>
      <c r="AA28" s="92"/>
      <c r="AB28" s="22"/>
    </row>
    <row r="29" spans="1:28" ht="29.25" customHeight="1" x14ac:dyDescent="0.25">
      <c r="A29" s="37"/>
      <c r="B29" s="36"/>
      <c r="C29" s="35"/>
      <c r="D29" s="34"/>
      <c r="E29" s="33" t="s">
        <v>421</v>
      </c>
      <c r="F29" s="32" t="s">
        <v>422</v>
      </c>
      <c r="G29" s="31" t="s">
        <v>421</v>
      </c>
      <c r="H29" s="30">
        <v>10</v>
      </c>
      <c r="I29" s="93"/>
      <c r="J29" s="94"/>
      <c r="K29" s="29" t="s">
        <v>420</v>
      </c>
      <c r="L29" s="28" t="s">
        <v>4</v>
      </c>
      <c r="M29" s="95"/>
      <c r="N29" s="95"/>
      <c r="O29" s="27" t="s">
        <v>401</v>
      </c>
      <c r="P29" s="26" t="s">
        <v>2</v>
      </c>
      <c r="Q29" s="26" t="s">
        <v>274</v>
      </c>
      <c r="R29" s="25"/>
      <c r="S29" s="24">
        <v>5905682.4800000004</v>
      </c>
      <c r="T29" s="96"/>
      <c r="U29" s="96"/>
      <c r="V29" s="97"/>
      <c r="W29" s="23">
        <v>1109000</v>
      </c>
      <c r="X29" s="48">
        <f t="shared" si="0"/>
        <v>18.778523968325501</v>
      </c>
      <c r="Y29" s="92"/>
      <c r="Z29" s="92"/>
      <c r="AA29" s="92"/>
      <c r="AB29" s="22"/>
    </row>
    <row r="30" spans="1:28" ht="29.25" customHeight="1" x14ac:dyDescent="0.25">
      <c r="A30" s="37"/>
      <c r="B30" s="42"/>
      <c r="C30" s="98" t="s">
        <v>419</v>
      </c>
      <c r="D30" s="98"/>
      <c r="E30" s="99"/>
      <c r="F30" s="41" t="s">
        <v>418</v>
      </c>
      <c r="G30" s="31" t="s">
        <v>412</v>
      </c>
      <c r="H30" s="30">
        <v>10</v>
      </c>
      <c r="I30" s="100"/>
      <c r="J30" s="101"/>
      <c r="K30" s="40" t="s">
        <v>417</v>
      </c>
      <c r="L30" s="28" t="s">
        <v>4</v>
      </c>
      <c r="M30" s="102"/>
      <c r="N30" s="102"/>
      <c r="O30" s="27" t="s">
        <v>401</v>
      </c>
      <c r="P30" s="26" t="s">
        <v>18</v>
      </c>
      <c r="Q30" s="26" t="s">
        <v>1</v>
      </c>
      <c r="R30" s="25"/>
      <c r="S30" s="39">
        <v>959580</v>
      </c>
      <c r="T30" s="103"/>
      <c r="U30" s="103"/>
      <c r="V30" s="104"/>
      <c r="W30" s="38">
        <v>0</v>
      </c>
      <c r="X30" s="48">
        <f t="shared" si="0"/>
        <v>0</v>
      </c>
      <c r="Y30" s="105"/>
      <c r="Z30" s="105"/>
      <c r="AA30" s="105"/>
      <c r="AB30" s="22"/>
    </row>
    <row r="31" spans="1:28" ht="29.25" customHeight="1" x14ac:dyDescent="0.25">
      <c r="A31" s="37"/>
      <c r="B31" s="36"/>
      <c r="C31" s="35"/>
      <c r="D31" s="34"/>
      <c r="E31" s="33" t="s">
        <v>415</v>
      </c>
      <c r="F31" s="32" t="s">
        <v>416</v>
      </c>
      <c r="G31" s="31" t="s">
        <v>415</v>
      </c>
      <c r="H31" s="30">
        <v>10</v>
      </c>
      <c r="I31" s="93"/>
      <c r="J31" s="94"/>
      <c r="K31" s="29" t="s">
        <v>414</v>
      </c>
      <c r="L31" s="28" t="s">
        <v>4</v>
      </c>
      <c r="M31" s="95"/>
      <c r="N31" s="95"/>
      <c r="O31" s="27" t="s">
        <v>401</v>
      </c>
      <c r="P31" s="26" t="s">
        <v>18</v>
      </c>
      <c r="Q31" s="26" t="s">
        <v>28</v>
      </c>
      <c r="R31" s="25"/>
      <c r="S31" s="24">
        <v>947100</v>
      </c>
      <c r="T31" s="96"/>
      <c r="U31" s="96"/>
      <c r="V31" s="97"/>
      <c r="W31" s="23">
        <v>0</v>
      </c>
      <c r="X31" s="48">
        <f t="shared" si="0"/>
        <v>0</v>
      </c>
      <c r="Y31" s="92"/>
      <c r="Z31" s="92"/>
      <c r="AA31" s="92"/>
      <c r="AB31" s="22"/>
    </row>
    <row r="32" spans="1:28" ht="43.5" customHeight="1" x14ac:dyDescent="0.25">
      <c r="A32" s="37"/>
      <c r="B32" s="36"/>
      <c r="C32" s="35"/>
      <c r="D32" s="34"/>
      <c r="E32" s="33" t="s">
        <v>412</v>
      </c>
      <c r="F32" s="32" t="s">
        <v>413</v>
      </c>
      <c r="G32" s="31" t="s">
        <v>412</v>
      </c>
      <c r="H32" s="30">
        <v>10</v>
      </c>
      <c r="I32" s="93"/>
      <c r="J32" s="94"/>
      <c r="K32" s="29" t="s">
        <v>411</v>
      </c>
      <c r="L32" s="28" t="s">
        <v>4</v>
      </c>
      <c r="M32" s="95"/>
      <c r="N32" s="95"/>
      <c r="O32" s="27" t="s">
        <v>401</v>
      </c>
      <c r="P32" s="26" t="s">
        <v>18</v>
      </c>
      <c r="Q32" s="26" t="s">
        <v>24</v>
      </c>
      <c r="R32" s="25"/>
      <c r="S32" s="24">
        <v>12480</v>
      </c>
      <c r="T32" s="96"/>
      <c r="U32" s="96"/>
      <c r="V32" s="97"/>
      <c r="W32" s="23">
        <v>0</v>
      </c>
      <c r="X32" s="48">
        <f t="shared" si="0"/>
        <v>0</v>
      </c>
      <c r="Y32" s="92"/>
      <c r="Z32" s="92"/>
      <c r="AA32" s="92"/>
      <c r="AB32" s="22"/>
    </row>
    <row r="33" spans="1:28" ht="29.25" customHeight="1" x14ac:dyDescent="0.25">
      <c r="A33" s="37"/>
      <c r="B33" s="42"/>
      <c r="C33" s="98" t="s">
        <v>410</v>
      </c>
      <c r="D33" s="98"/>
      <c r="E33" s="99"/>
      <c r="F33" s="41" t="s">
        <v>409</v>
      </c>
      <c r="G33" s="31" t="s">
        <v>403</v>
      </c>
      <c r="H33" s="30">
        <v>10</v>
      </c>
      <c r="I33" s="100"/>
      <c r="J33" s="101"/>
      <c r="K33" s="40" t="s">
        <v>408</v>
      </c>
      <c r="L33" s="28" t="s">
        <v>4</v>
      </c>
      <c r="M33" s="102"/>
      <c r="N33" s="102"/>
      <c r="O33" s="27" t="s">
        <v>401</v>
      </c>
      <c r="P33" s="26" t="s">
        <v>7</v>
      </c>
      <c r="Q33" s="26" t="s">
        <v>1</v>
      </c>
      <c r="R33" s="25"/>
      <c r="S33" s="39">
        <v>2318000</v>
      </c>
      <c r="T33" s="103"/>
      <c r="U33" s="103"/>
      <c r="V33" s="104"/>
      <c r="W33" s="38">
        <v>78433.47</v>
      </c>
      <c r="X33" s="48">
        <f t="shared" si="0"/>
        <v>3.3836699741156169</v>
      </c>
      <c r="Y33" s="105"/>
      <c r="Z33" s="105"/>
      <c r="AA33" s="105"/>
      <c r="AB33" s="22"/>
    </row>
    <row r="34" spans="1:28" ht="29.25" customHeight="1" x14ac:dyDescent="0.25">
      <c r="A34" s="37"/>
      <c r="B34" s="36"/>
      <c r="C34" s="35"/>
      <c r="D34" s="34"/>
      <c r="E34" s="33" t="s">
        <v>406</v>
      </c>
      <c r="F34" s="32" t="s">
        <v>407</v>
      </c>
      <c r="G34" s="31" t="s">
        <v>406</v>
      </c>
      <c r="H34" s="30">
        <v>10</v>
      </c>
      <c r="I34" s="93"/>
      <c r="J34" s="94"/>
      <c r="K34" s="29" t="s">
        <v>405</v>
      </c>
      <c r="L34" s="28" t="s">
        <v>4</v>
      </c>
      <c r="M34" s="95"/>
      <c r="N34" s="95"/>
      <c r="O34" s="27" t="s">
        <v>401</v>
      </c>
      <c r="P34" s="26" t="s">
        <v>7</v>
      </c>
      <c r="Q34" s="26" t="s">
        <v>1</v>
      </c>
      <c r="R34" s="25"/>
      <c r="S34" s="24">
        <v>2160000</v>
      </c>
      <c r="T34" s="96"/>
      <c r="U34" s="96"/>
      <c r="V34" s="97"/>
      <c r="W34" s="23">
        <v>12000</v>
      </c>
      <c r="X34" s="48">
        <f t="shared" si="0"/>
        <v>0.55555555555555558</v>
      </c>
      <c r="Y34" s="92"/>
      <c r="Z34" s="92"/>
      <c r="AA34" s="92"/>
      <c r="AB34" s="22"/>
    </row>
    <row r="35" spans="1:28" ht="29.25" customHeight="1" x14ac:dyDescent="0.25">
      <c r="A35" s="37"/>
      <c r="B35" s="36"/>
      <c r="C35" s="35"/>
      <c r="D35" s="34"/>
      <c r="E35" s="33" t="s">
        <v>403</v>
      </c>
      <c r="F35" s="32" t="s">
        <v>404</v>
      </c>
      <c r="G35" s="31" t="s">
        <v>403</v>
      </c>
      <c r="H35" s="30">
        <v>10</v>
      </c>
      <c r="I35" s="93"/>
      <c r="J35" s="94"/>
      <c r="K35" s="29" t="s">
        <v>402</v>
      </c>
      <c r="L35" s="28" t="s">
        <v>4</v>
      </c>
      <c r="M35" s="95"/>
      <c r="N35" s="95"/>
      <c r="O35" s="27" t="s">
        <v>401</v>
      </c>
      <c r="P35" s="26" t="s">
        <v>7</v>
      </c>
      <c r="Q35" s="26" t="s">
        <v>400</v>
      </c>
      <c r="R35" s="25"/>
      <c r="S35" s="24">
        <v>158000</v>
      </c>
      <c r="T35" s="96"/>
      <c r="U35" s="96"/>
      <c r="V35" s="97"/>
      <c r="W35" s="23">
        <v>66433.47</v>
      </c>
      <c r="X35" s="48">
        <f t="shared" si="0"/>
        <v>42.046500000000002</v>
      </c>
      <c r="Y35" s="92"/>
      <c r="Z35" s="92"/>
      <c r="AA35" s="92"/>
      <c r="AB35" s="22"/>
    </row>
    <row r="36" spans="1:28" ht="29.25" customHeight="1" x14ac:dyDescent="0.25">
      <c r="A36" s="37"/>
      <c r="B36" s="84" t="s">
        <v>399</v>
      </c>
      <c r="C36" s="84"/>
      <c r="D36" s="84"/>
      <c r="E36" s="85"/>
      <c r="F36" s="51" t="s">
        <v>398</v>
      </c>
      <c r="G36" s="31" t="s">
        <v>373</v>
      </c>
      <c r="H36" s="30">
        <v>10</v>
      </c>
      <c r="I36" s="86"/>
      <c r="J36" s="87"/>
      <c r="K36" s="50" t="s">
        <v>397</v>
      </c>
      <c r="L36" s="28" t="s">
        <v>4</v>
      </c>
      <c r="M36" s="88"/>
      <c r="N36" s="88"/>
      <c r="O36" s="27" t="s">
        <v>371</v>
      </c>
      <c r="P36" s="26" t="s">
        <v>2</v>
      </c>
      <c r="Q36" s="26" t="s">
        <v>1</v>
      </c>
      <c r="R36" s="25"/>
      <c r="S36" s="49">
        <v>27795991.190000001</v>
      </c>
      <c r="T36" s="89"/>
      <c r="U36" s="89"/>
      <c r="V36" s="90"/>
      <c r="W36" s="48">
        <v>5851727.46</v>
      </c>
      <c r="X36" s="48">
        <f t="shared" si="0"/>
        <v>21.052415148646475</v>
      </c>
      <c r="Y36" s="91"/>
      <c r="Z36" s="91"/>
      <c r="AA36" s="91"/>
      <c r="AB36" s="22"/>
    </row>
    <row r="37" spans="1:28" ht="29.25" customHeight="1" x14ac:dyDescent="0.25">
      <c r="A37" s="37"/>
      <c r="B37" s="42"/>
      <c r="C37" s="98" t="s">
        <v>396</v>
      </c>
      <c r="D37" s="98"/>
      <c r="E37" s="99"/>
      <c r="F37" s="41" t="s">
        <v>395</v>
      </c>
      <c r="G37" s="31" t="s">
        <v>380</v>
      </c>
      <c r="H37" s="30">
        <v>10</v>
      </c>
      <c r="I37" s="100"/>
      <c r="J37" s="101"/>
      <c r="K37" s="40" t="s">
        <v>394</v>
      </c>
      <c r="L37" s="28" t="s">
        <v>4</v>
      </c>
      <c r="M37" s="102"/>
      <c r="N37" s="102"/>
      <c r="O37" s="27" t="s">
        <v>371</v>
      </c>
      <c r="P37" s="26" t="s">
        <v>18</v>
      </c>
      <c r="Q37" s="26" t="s">
        <v>1</v>
      </c>
      <c r="R37" s="25"/>
      <c r="S37" s="39">
        <v>23978545</v>
      </c>
      <c r="T37" s="103"/>
      <c r="U37" s="103"/>
      <c r="V37" s="104"/>
      <c r="W37" s="38">
        <v>5439727.46</v>
      </c>
      <c r="X37" s="48">
        <f t="shared" si="0"/>
        <v>22.685811253351694</v>
      </c>
      <c r="Y37" s="105"/>
      <c r="Z37" s="105"/>
      <c r="AA37" s="105"/>
      <c r="AB37" s="22"/>
    </row>
    <row r="38" spans="1:28" ht="29.25" customHeight="1" x14ac:dyDescent="0.25">
      <c r="A38" s="37"/>
      <c r="B38" s="36"/>
      <c r="C38" s="35"/>
      <c r="D38" s="34"/>
      <c r="E38" s="33" t="s">
        <v>392</v>
      </c>
      <c r="F38" s="32" t="s">
        <v>393</v>
      </c>
      <c r="G38" s="31" t="s">
        <v>392</v>
      </c>
      <c r="H38" s="30">
        <v>10</v>
      </c>
      <c r="I38" s="93"/>
      <c r="J38" s="94"/>
      <c r="K38" s="29" t="s">
        <v>391</v>
      </c>
      <c r="L38" s="28" t="s">
        <v>4</v>
      </c>
      <c r="M38" s="95"/>
      <c r="N38" s="95"/>
      <c r="O38" s="27" t="s">
        <v>371</v>
      </c>
      <c r="P38" s="26" t="s">
        <v>18</v>
      </c>
      <c r="Q38" s="26" t="s">
        <v>28</v>
      </c>
      <c r="R38" s="25"/>
      <c r="S38" s="24">
        <v>1635200</v>
      </c>
      <c r="T38" s="96"/>
      <c r="U38" s="96"/>
      <c r="V38" s="97"/>
      <c r="W38" s="23">
        <v>0</v>
      </c>
      <c r="X38" s="48">
        <f t="shared" si="0"/>
        <v>0</v>
      </c>
      <c r="Y38" s="92"/>
      <c r="Z38" s="92"/>
      <c r="AA38" s="92"/>
      <c r="AB38" s="22"/>
    </row>
    <row r="39" spans="1:28" ht="29.25" customHeight="1" x14ac:dyDescent="0.25">
      <c r="A39" s="37"/>
      <c r="B39" s="36"/>
      <c r="C39" s="35"/>
      <c r="D39" s="34"/>
      <c r="E39" s="33" t="s">
        <v>389</v>
      </c>
      <c r="F39" s="32" t="s">
        <v>390</v>
      </c>
      <c r="G39" s="31" t="s">
        <v>389</v>
      </c>
      <c r="H39" s="30">
        <v>10</v>
      </c>
      <c r="I39" s="93"/>
      <c r="J39" s="94"/>
      <c r="K39" s="29" t="s">
        <v>388</v>
      </c>
      <c r="L39" s="28" t="s">
        <v>4</v>
      </c>
      <c r="M39" s="95"/>
      <c r="N39" s="95"/>
      <c r="O39" s="27" t="s">
        <v>371</v>
      </c>
      <c r="P39" s="26" t="s">
        <v>18</v>
      </c>
      <c r="Q39" s="26" t="s">
        <v>28</v>
      </c>
      <c r="R39" s="25"/>
      <c r="S39" s="24">
        <v>19001200</v>
      </c>
      <c r="T39" s="96"/>
      <c r="U39" s="96"/>
      <c r="V39" s="97"/>
      <c r="W39" s="23">
        <v>5439727.46</v>
      </c>
      <c r="X39" s="48">
        <f t="shared" si="0"/>
        <v>28.628336420857632</v>
      </c>
      <c r="Y39" s="92"/>
      <c r="Z39" s="92"/>
      <c r="AA39" s="92"/>
      <c r="AB39" s="22"/>
    </row>
    <row r="40" spans="1:28" ht="29.25" customHeight="1" x14ac:dyDescent="0.25">
      <c r="A40" s="37"/>
      <c r="B40" s="36"/>
      <c r="C40" s="35"/>
      <c r="D40" s="34"/>
      <c r="E40" s="33" t="s">
        <v>386</v>
      </c>
      <c r="F40" s="32" t="s">
        <v>387</v>
      </c>
      <c r="G40" s="31" t="s">
        <v>386</v>
      </c>
      <c r="H40" s="30">
        <v>10</v>
      </c>
      <c r="I40" s="93"/>
      <c r="J40" s="94"/>
      <c r="K40" s="29" t="s">
        <v>385</v>
      </c>
      <c r="L40" s="28" t="s">
        <v>4</v>
      </c>
      <c r="M40" s="95"/>
      <c r="N40" s="95"/>
      <c r="O40" s="27" t="s">
        <v>371</v>
      </c>
      <c r="P40" s="26" t="s">
        <v>18</v>
      </c>
      <c r="Q40" s="26" t="s">
        <v>227</v>
      </c>
      <c r="R40" s="25"/>
      <c r="S40" s="24">
        <v>2509245</v>
      </c>
      <c r="T40" s="96"/>
      <c r="U40" s="96"/>
      <c r="V40" s="97"/>
      <c r="W40" s="23">
        <v>0</v>
      </c>
      <c r="X40" s="48">
        <f t="shared" si="0"/>
        <v>0</v>
      </c>
      <c r="Y40" s="92"/>
      <c r="Z40" s="92"/>
      <c r="AA40" s="92"/>
      <c r="AB40" s="22"/>
    </row>
    <row r="41" spans="1:28" ht="43.5" customHeight="1" x14ac:dyDescent="0.25">
      <c r="A41" s="37"/>
      <c r="B41" s="36"/>
      <c r="C41" s="35"/>
      <c r="D41" s="34"/>
      <c r="E41" s="33" t="s">
        <v>383</v>
      </c>
      <c r="F41" s="32" t="s">
        <v>384</v>
      </c>
      <c r="G41" s="31" t="s">
        <v>383</v>
      </c>
      <c r="H41" s="30">
        <v>10</v>
      </c>
      <c r="I41" s="93"/>
      <c r="J41" s="94"/>
      <c r="K41" s="29" t="s">
        <v>382</v>
      </c>
      <c r="L41" s="28" t="s">
        <v>4</v>
      </c>
      <c r="M41" s="95"/>
      <c r="N41" s="95"/>
      <c r="O41" s="27" t="s">
        <v>371</v>
      </c>
      <c r="P41" s="26" t="s">
        <v>18</v>
      </c>
      <c r="Q41" s="26" t="s">
        <v>24</v>
      </c>
      <c r="R41" s="25"/>
      <c r="S41" s="24">
        <v>700800</v>
      </c>
      <c r="T41" s="96"/>
      <c r="U41" s="96"/>
      <c r="V41" s="97"/>
      <c r="W41" s="23">
        <v>0</v>
      </c>
      <c r="X41" s="48">
        <f t="shared" si="0"/>
        <v>0</v>
      </c>
      <c r="Y41" s="92"/>
      <c r="Z41" s="92"/>
      <c r="AA41" s="92"/>
      <c r="AB41" s="22"/>
    </row>
    <row r="42" spans="1:28" ht="43.5" customHeight="1" x14ac:dyDescent="0.25">
      <c r="A42" s="37"/>
      <c r="B42" s="36"/>
      <c r="C42" s="35"/>
      <c r="D42" s="34"/>
      <c r="E42" s="33" t="s">
        <v>380</v>
      </c>
      <c r="F42" s="32" t="s">
        <v>381</v>
      </c>
      <c r="G42" s="31" t="s">
        <v>380</v>
      </c>
      <c r="H42" s="30">
        <v>10</v>
      </c>
      <c r="I42" s="93"/>
      <c r="J42" s="94"/>
      <c r="K42" s="29" t="s">
        <v>379</v>
      </c>
      <c r="L42" s="28" t="s">
        <v>4</v>
      </c>
      <c r="M42" s="95"/>
      <c r="N42" s="95"/>
      <c r="O42" s="27" t="s">
        <v>371</v>
      </c>
      <c r="P42" s="26" t="s">
        <v>18</v>
      </c>
      <c r="Q42" s="26" t="s">
        <v>378</v>
      </c>
      <c r="R42" s="25"/>
      <c r="S42" s="24">
        <v>132100</v>
      </c>
      <c r="T42" s="96"/>
      <c r="U42" s="96"/>
      <c r="V42" s="97"/>
      <c r="W42" s="23">
        <v>0</v>
      </c>
      <c r="X42" s="48">
        <f t="shared" si="0"/>
        <v>0</v>
      </c>
      <c r="Y42" s="92"/>
      <c r="Z42" s="92"/>
      <c r="AA42" s="92"/>
      <c r="AB42" s="22"/>
    </row>
    <row r="43" spans="1:28" ht="15" customHeight="1" x14ac:dyDescent="0.25">
      <c r="A43" s="37"/>
      <c r="B43" s="42"/>
      <c r="C43" s="98" t="s">
        <v>377</v>
      </c>
      <c r="D43" s="98"/>
      <c r="E43" s="99"/>
      <c r="F43" s="41" t="s">
        <v>376</v>
      </c>
      <c r="G43" s="31" t="s">
        <v>373</v>
      </c>
      <c r="H43" s="30">
        <v>10</v>
      </c>
      <c r="I43" s="100"/>
      <c r="J43" s="101"/>
      <c r="K43" s="40" t="s">
        <v>375</v>
      </c>
      <c r="L43" s="28" t="s">
        <v>4</v>
      </c>
      <c r="M43" s="102"/>
      <c r="N43" s="102"/>
      <c r="O43" s="27" t="s">
        <v>371</v>
      </c>
      <c r="P43" s="26" t="s">
        <v>7</v>
      </c>
      <c r="Q43" s="26" t="s">
        <v>370</v>
      </c>
      <c r="R43" s="25"/>
      <c r="S43" s="39">
        <v>3817446.19</v>
      </c>
      <c r="T43" s="103"/>
      <c r="U43" s="103"/>
      <c r="V43" s="104"/>
      <c r="W43" s="38">
        <v>412000</v>
      </c>
      <c r="X43" s="48">
        <f t="shared" si="0"/>
        <v>10.792555533048652</v>
      </c>
      <c r="Y43" s="105"/>
      <c r="Z43" s="105"/>
      <c r="AA43" s="105"/>
      <c r="AB43" s="22"/>
    </row>
    <row r="44" spans="1:28" ht="29.25" customHeight="1" x14ac:dyDescent="0.25">
      <c r="A44" s="37"/>
      <c r="B44" s="36"/>
      <c r="C44" s="35"/>
      <c r="D44" s="34"/>
      <c r="E44" s="33" t="s">
        <v>373</v>
      </c>
      <c r="F44" s="32" t="s">
        <v>374</v>
      </c>
      <c r="G44" s="31" t="s">
        <v>373</v>
      </c>
      <c r="H44" s="30">
        <v>10</v>
      </c>
      <c r="I44" s="93"/>
      <c r="J44" s="94"/>
      <c r="K44" s="29" t="s">
        <v>372</v>
      </c>
      <c r="L44" s="28" t="s">
        <v>4</v>
      </c>
      <c r="M44" s="95"/>
      <c r="N44" s="95"/>
      <c r="O44" s="27" t="s">
        <v>371</v>
      </c>
      <c r="P44" s="26" t="s">
        <v>7</v>
      </c>
      <c r="Q44" s="26" t="s">
        <v>370</v>
      </c>
      <c r="R44" s="25"/>
      <c r="S44" s="24">
        <v>3817446.19</v>
      </c>
      <c r="T44" s="96"/>
      <c r="U44" s="96"/>
      <c r="V44" s="97"/>
      <c r="W44" s="23">
        <v>412000</v>
      </c>
      <c r="X44" s="48">
        <f t="shared" si="0"/>
        <v>10.792555533048652</v>
      </c>
      <c r="Y44" s="92"/>
      <c r="Z44" s="92"/>
      <c r="AA44" s="92"/>
      <c r="AB44" s="22"/>
    </row>
    <row r="45" spans="1:28" ht="29.25" customHeight="1" x14ac:dyDescent="0.25">
      <c r="A45" s="37"/>
      <c r="B45" s="84" t="s">
        <v>369</v>
      </c>
      <c r="C45" s="84"/>
      <c r="D45" s="84"/>
      <c r="E45" s="85"/>
      <c r="F45" s="51" t="s">
        <v>368</v>
      </c>
      <c r="G45" s="31" t="s">
        <v>328</v>
      </c>
      <c r="H45" s="30">
        <v>10</v>
      </c>
      <c r="I45" s="86"/>
      <c r="J45" s="87"/>
      <c r="K45" s="50" t="s">
        <v>367</v>
      </c>
      <c r="L45" s="28" t="s">
        <v>4</v>
      </c>
      <c r="M45" s="88"/>
      <c r="N45" s="88"/>
      <c r="O45" s="27" t="s">
        <v>326</v>
      </c>
      <c r="P45" s="26" t="s">
        <v>2</v>
      </c>
      <c r="Q45" s="26" t="s">
        <v>1</v>
      </c>
      <c r="R45" s="25"/>
      <c r="S45" s="49">
        <v>180125892.87</v>
      </c>
      <c r="T45" s="89"/>
      <c r="U45" s="89"/>
      <c r="V45" s="90"/>
      <c r="W45" s="48">
        <v>101463377.94</v>
      </c>
      <c r="X45" s="48">
        <f t="shared" si="0"/>
        <v>56.329146422734397</v>
      </c>
      <c r="Y45" s="91"/>
      <c r="Z45" s="91"/>
      <c r="AA45" s="91"/>
      <c r="AB45" s="22"/>
    </row>
    <row r="46" spans="1:28" ht="57.75" customHeight="1" x14ac:dyDescent="0.25">
      <c r="A46" s="37"/>
      <c r="B46" s="36"/>
      <c r="C46" s="35"/>
      <c r="D46" s="34"/>
      <c r="E46" s="33" t="s">
        <v>365</v>
      </c>
      <c r="F46" s="32" t="s">
        <v>366</v>
      </c>
      <c r="G46" s="31" t="s">
        <v>365</v>
      </c>
      <c r="H46" s="30">
        <v>10</v>
      </c>
      <c r="I46" s="93"/>
      <c r="J46" s="94"/>
      <c r="K46" s="29" t="s">
        <v>364</v>
      </c>
      <c r="L46" s="28" t="s">
        <v>4</v>
      </c>
      <c r="M46" s="95"/>
      <c r="N46" s="95"/>
      <c r="O46" s="27" t="s">
        <v>326</v>
      </c>
      <c r="P46" s="26" t="s">
        <v>2</v>
      </c>
      <c r="Q46" s="26" t="s">
        <v>274</v>
      </c>
      <c r="R46" s="25"/>
      <c r="S46" s="24">
        <v>1501850</v>
      </c>
      <c r="T46" s="96"/>
      <c r="U46" s="96"/>
      <c r="V46" s="97"/>
      <c r="W46" s="23">
        <v>0</v>
      </c>
      <c r="X46" s="48">
        <f t="shared" si="0"/>
        <v>0</v>
      </c>
      <c r="Y46" s="92"/>
      <c r="Z46" s="92"/>
      <c r="AA46" s="92"/>
      <c r="AB46" s="22"/>
    </row>
    <row r="47" spans="1:28" ht="57.75" customHeight="1" x14ac:dyDescent="0.25">
      <c r="A47" s="37"/>
      <c r="B47" s="36"/>
      <c r="C47" s="35"/>
      <c r="D47" s="34"/>
      <c r="E47" s="33" t="s">
        <v>362</v>
      </c>
      <c r="F47" s="32" t="s">
        <v>363</v>
      </c>
      <c r="G47" s="31" t="s">
        <v>362</v>
      </c>
      <c r="H47" s="30">
        <v>10</v>
      </c>
      <c r="I47" s="93"/>
      <c r="J47" s="94"/>
      <c r="K47" s="29" t="s">
        <v>361</v>
      </c>
      <c r="L47" s="28" t="s">
        <v>4</v>
      </c>
      <c r="M47" s="95"/>
      <c r="N47" s="95"/>
      <c r="O47" s="27" t="s">
        <v>326</v>
      </c>
      <c r="P47" s="26" t="s">
        <v>2</v>
      </c>
      <c r="Q47" s="26" t="s">
        <v>274</v>
      </c>
      <c r="R47" s="25"/>
      <c r="S47" s="24">
        <v>114151585.93000001</v>
      </c>
      <c r="T47" s="96"/>
      <c r="U47" s="96"/>
      <c r="V47" s="97"/>
      <c r="W47" s="23">
        <v>66188483.619999997</v>
      </c>
      <c r="X47" s="48">
        <f t="shared" si="0"/>
        <v>57.982973325125833</v>
      </c>
      <c r="Y47" s="92"/>
      <c r="Z47" s="92"/>
      <c r="AA47" s="92"/>
      <c r="AB47" s="22"/>
    </row>
    <row r="48" spans="1:28" ht="43.5" customHeight="1" x14ac:dyDescent="0.25">
      <c r="A48" s="37"/>
      <c r="B48" s="36"/>
      <c r="C48" s="47"/>
      <c r="D48" s="106" t="s">
        <v>360</v>
      </c>
      <c r="E48" s="107"/>
      <c r="F48" s="46" t="s">
        <v>358</v>
      </c>
      <c r="G48" s="31" t="s">
        <v>357</v>
      </c>
      <c r="H48" s="30">
        <v>10</v>
      </c>
      <c r="I48" s="108"/>
      <c r="J48" s="109"/>
      <c r="K48" s="45" t="s">
        <v>359</v>
      </c>
      <c r="L48" s="28" t="s">
        <v>4</v>
      </c>
      <c r="M48" s="110"/>
      <c r="N48" s="110"/>
      <c r="O48" s="27" t="s">
        <v>326</v>
      </c>
      <c r="P48" s="26" t="s">
        <v>2</v>
      </c>
      <c r="Q48" s="26" t="s">
        <v>355</v>
      </c>
      <c r="R48" s="25"/>
      <c r="S48" s="44">
        <v>1332400</v>
      </c>
      <c r="T48" s="111"/>
      <c r="U48" s="111"/>
      <c r="V48" s="112"/>
      <c r="W48" s="43">
        <v>1332400</v>
      </c>
      <c r="X48" s="48">
        <f t="shared" si="0"/>
        <v>100</v>
      </c>
      <c r="Y48" s="113"/>
      <c r="Z48" s="113"/>
      <c r="AA48" s="113"/>
      <c r="AB48" s="22"/>
    </row>
    <row r="49" spans="1:28" ht="43.5" customHeight="1" x14ac:dyDescent="0.25">
      <c r="A49" s="37"/>
      <c r="B49" s="36"/>
      <c r="C49" s="35"/>
      <c r="D49" s="34"/>
      <c r="E49" s="33" t="s">
        <v>357</v>
      </c>
      <c r="F49" s="32" t="s">
        <v>358</v>
      </c>
      <c r="G49" s="31" t="s">
        <v>357</v>
      </c>
      <c r="H49" s="30">
        <v>10</v>
      </c>
      <c r="I49" s="93"/>
      <c r="J49" s="94"/>
      <c r="K49" s="29" t="s">
        <v>356</v>
      </c>
      <c r="L49" s="28" t="s">
        <v>4</v>
      </c>
      <c r="M49" s="95"/>
      <c r="N49" s="95"/>
      <c r="O49" s="27" t="s">
        <v>326</v>
      </c>
      <c r="P49" s="26" t="s">
        <v>2</v>
      </c>
      <c r="Q49" s="26" t="s">
        <v>355</v>
      </c>
      <c r="R49" s="25"/>
      <c r="S49" s="24">
        <v>1332400</v>
      </c>
      <c r="T49" s="96"/>
      <c r="U49" s="96"/>
      <c r="V49" s="97"/>
      <c r="W49" s="23">
        <v>1332400</v>
      </c>
      <c r="X49" s="48">
        <f t="shared" si="0"/>
        <v>100</v>
      </c>
      <c r="Y49" s="92"/>
      <c r="Z49" s="92"/>
      <c r="AA49" s="92"/>
      <c r="AB49" s="22"/>
    </row>
    <row r="50" spans="1:28" ht="29.25" customHeight="1" x14ac:dyDescent="0.25">
      <c r="A50" s="37"/>
      <c r="B50" s="42"/>
      <c r="C50" s="98" t="s">
        <v>354</v>
      </c>
      <c r="D50" s="98"/>
      <c r="E50" s="99"/>
      <c r="F50" s="41" t="s">
        <v>353</v>
      </c>
      <c r="G50" s="31" t="s">
        <v>338</v>
      </c>
      <c r="H50" s="30">
        <v>10</v>
      </c>
      <c r="I50" s="100"/>
      <c r="J50" s="101"/>
      <c r="K50" s="40" t="s">
        <v>352</v>
      </c>
      <c r="L50" s="28" t="s">
        <v>4</v>
      </c>
      <c r="M50" s="102"/>
      <c r="N50" s="102"/>
      <c r="O50" s="27" t="s">
        <v>326</v>
      </c>
      <c r="P50" s="26" t="s">
        <v>18</v>
      </c>
      <c r="Q50" s="26" t="s">
        <v>1</v>
      </c>
      <c r="R50" s="25"/>
      <c r="S50" s="39">
        <v>59660056.939999998</v>
      </c>
      <c r="T50" s="103"/>
      <c r="U50" s="103"/>
      <c r="V50" s="104"/>
      <c r="W50" s="38">
        <v>31362494.32</v>
      </c>
      <c r="X50" s="48">
        <f t="shared" si="0"/>
        <v>52.568663069733915</v>
      </c>
      <c r="Y50" s="105"/>
      <c r="Z50" s="105"/>
      <c r="AA50" s="105"/>
      <c r="AB50" s="22"/>
    </row>
    <row r="51" spans="1:28" ht="29.25" customHeight="1" x14ac:dyDescent="0.25">
      <c r="A51" s="37"/>
      <c r="B51" s="36"/>
      <c r="C51" s="35"/>
      <c r="D51" s="34"/>
      <c r="E51" s="33" t="s">
        <v>350</v>
      </c>
      <c r="F51" s="32" t="s">
        <v>351</v>
      </c>
      <c r="G51" s="31" t="s">
        <v>350</v>
      </c>
      <c r="H51" s="30">
        <v>10</v>
      </c>
      <c r="I51" s="93"/>
      <c r="J51" s="94"/>
      <c r="K51" s="29" t="s">
        <v>349</v>
      </c>
      <c r="L51" s="28" t="s">
        <v>4</v>
      </c>
      <c r="M51" s="95"/>
      <c r="N51" s="95"/>
      <c r="O51" s="27" t="s">
        <v>326</v>
      </c>
      <c r="P51" s="26" t="s">
        <v>18</v>
      </c>
      <c r="Q51" s="26" t="s">
        <v>28</v>
      </c>
      <c r="R51" s="25"/>
      <c r="S51" s="24">
        <v>50536948</v>
      </c>
      <c r="T51" s="96"/>
      <c r="U51" s="96"/>
      <c r="V51" s="97"/>
      <c r="W51" s="23">
        <v>30322000</v>
      </c>
      <c r="X51" s="48">
        <f t="shared" si="0"/>
        <v>59.999665986952756</v>
      </c>
      <c r="Y51" s="92"/>
      <c r="Z51" s="92"/>
      <c r="AA51" s="92"/>
      <c r="AB51" s="22"/>
    </row>
    <row r="52" spans="1:28" ht="43.5" customHeight="1" x14ac:dyDescent="0.25">
      <c r="A52" s="37"/>
      <c r="B52" s="36"/>
      <c r="C52" s="35"/>
      <c r="D52" s="34"/>
      <c r="E52" s="33" t="s">
        <v>347</v>
      </c>
      <c r="F52" s="32" t="s">
        <v>348</v>
      </c>
      <c r="G52" s="31" t="s">
        <v>347</v>
      </c>
      <c r="H52" s="30">
        <v>10</v>
      </c>
      <c r="I52" s="93"/>
      <c r="J52" s="94"/>
      <c r="K52" s="29" t="s">
        <v>346</v>
      </c>
      <c r="L52" s="28" t="s">
        <v>4</v>
      </c>
      <c r="M52" s="95"/>
      <c r="N52" s="95"/>
      <c r="O52" s="27" t="s">
        <v>326</v>
      </c>
      <c r="P52" s="26" t="s">
        <v>18</v>
      </c>
      <c r="Q52" s="26" t="s">
        <v>28</v>
      </c>
      <c r="R52" s="25"/>
      <c r="S52" s="24">
        <v>284966.40000000002</v>
      </c>
      <c r="T52" s="96"/>
      <c r="U52" s="96"/>
      <c r="V52" s="97"/>
      <c r="W52" s="23">
        <v>284966.40000000002</v>
      </c>
      <c r="X52" s="48">
        <f t="shared" si="0"/>
        <v>100</v>
      </c>
      <c r="Y52" s="92"/>
      <c r="Z52" s="92"/>
      <c r="AA52" s="92"/>
      <c r="AB52" s="22"/>
    </row>
    <row r="53" spans="1:28" ht="15" customHeight="1" x14ac:dyDescent="0.25">
      <c r="A53" s="37"/>
      <c r="B53" s="36"/>
      <c r="C53" s="35"/>
      <c r="D53" s="34"/>
      <c r="E53" s="33" t="s">
        <v>344</v>
      </c>
      <c r="F53" s="32" t="s">
        <v>345</v>
      </c>
      <c r="G53" s="31" t="s">
        <v>344</v>
      </c>
      <c r="H53" s="30">
        <v>10</v>
      </c>
      <c r="I53" s="93"/>
      <c r="J53" s="94"/>
      <c r="K53" s="29" t="s">
        <v>343</v>
      </c>
      <c r="L53" s="28" t="s">
        <v>4</v>
      </c>
      <c r="M53" s="95"/>
      <c r="N53" s="95"/>
      <c r="O53" s="27" t="s">
        <v>326</v>
      </c>
      <c r="P53" s="26" t="s">
        <v>18</v>
      </c>
      <c r="Q53" s="26" t="s">
        <v>28</v>
      </c>
      <c r="R53" s="25"/>
      <c r="S53" s="24">
        <v>7736242.54</v>
      </c>
      <c r="T53" s="96"/>
      <c r="U53" s="96"/>
      <c r="V53" s="97"/>
      <c r="W53" s="23">
        <v>351520.05</v>
      </c>
      <c r="X53" s="48">
        <f t="shared" si="0"/>
        <v>4.5438085502422734</v>
      </c>
      <c r="Y53" s="92"/>
      <c r="Z53" s="92"/>
      <c r="AA53" s="92"/>
      <c r="AB53" s="22"/>
    </row>
    <row r="54" spans="1:28" ht="43.5" customHeight="1" x14ac:dyDescent="0.25">
      <c r="A54" s="37"/>
      <c r="B54" s="36"/>
      <c r="C54" s="35"/>
      <c r="D54" s="34"/>
      <c r="E54" s="33" t="s">
        <v>341</v>
      </c>
      <c r="F54" s="32" t="s">
        <v>342</v>
      </c>
      <c r="G54" s="31" t="s">
        <v>341</v>
      </c>
      <c r="H54" s="30">
        <v>10</v>
      </c>
      <c r="I54" s="93"/>
      <c r="J54" s="94"/>
      <c r="K54" s="29" t="s">
        <v>340</v>
      </c>
      <c r="L54" s="28" t="s">
        <v>4</v>
      </c>
      <c r="M54" s="95"/>
      <c r="N54" s="95"/>
      <c r="O54" s="27" t="s">
        <v>326</v>
      </c>
      <c r="P54" s="26" t="s">
        <v>18</v>
      </c>
      <c r="Q54" s="26" t="s">
        <v>24</v>
      </c>
      <c r="R54" s="25"/>
      <c r="S54" s="24">
        <v>1000000</v>
      </c>
      <c r="T54" s="96"/>
      <c r="U54" s="96"/>
      <c r="V54" s="97"/>
      <c r="W54" s="23">
        <v>399377.91999999998</v>
      </c>
      <c r="X54" s="48">
        <f t="shared" si="0"/>
        <v>39.937792000000002</v>
      </c>
      <c r="Y54" s="92"/>
      <c r="Z54" s="92"/>
      <c r="AA54" s="92"/>
      <c r="AB54" s="22"/>
    </row>
    <row r="55" spans="1:28" ht="29.25" customHeight="1" x14ac:dyDescent="0.25">
      <c r="A55" s="37"/>
      <c r="B55" s="36"/>
      <c r="C55" s="35"/>
      <c r="D55" s="34"/>
      <c r="E55" s="33" t="s">
        <v>338</v>
      </c>
      <c r="F55" s="32" t="s">
        <v>339</v>
      </c>
      <c r="G55" s="31" t="s">
        <v>338</v>
      </c>
      <c r="H55" s="30">
        <v>10</v>
      </c>
      <c r="I55" s="93"/>
      <c r="J55" s="94"/>
      <c r="K55" s="29" t="s">
        <v>337</v>
      </c>
      <c r="L55" s="28" t="s">
        <v>4</v>
      </c>
      <c r="M55" s="95"/>
      <c r="N55" s="95"/>
      <c r="O55" s="27" t="s">
        <v>326</v>
      </c>
      <c r="P55" s="26" t="s">
        <v>18</v>
      </c>
      <c r="Q55" s="26" t="s">
        <v>56</v>
      </c>
      <c r="R55" s="25"/>
      <c r="S55" s="24">
        <v>101900</v>
      </c>
      <c r="T55" s="96"/>
      <c r="U55" s="96"/>
      <c r="V55" s="97"/>
      <c r="W55" s="23">
        <v>4629.95</v>
      </c>
      <c r="X55" s="48">
        <f t="shared" si="0"/>
        <v>4.5436211972522083</v>
      </c>
      <c r="Y55" s="92"/>
      <c r="Z55" s="92"/>
      <c r="AA55" s="92"/>
      <c r="AB55" s="22"/>
    </row>
    <row r="56" spans="1:28" ht="15" customHeight="1" x14ac:dyDescent="0.25">
      <c r="A56" s="37"/>
      <c r="B56" s="42"/>
      <c r="C56" s="98" t="s">
        <v>336</v>
      </c>
      <c r="D56" s="98"/>
      <c r="E56" s="99"/>
      <c r="F56" s="41" t="s">
        <v>335</v>
      </c>
      <c r="G56" s="31" t="s">
        <v>328</v>
      </c>
      <c r="H56" s="30">
        <v>10</v>
      </c>
      <c r="I56" s="100"/>
      <c r="J56" s="101"/>
      <c r="K56" s="40" t="s">
        <v>334</v>
      </c>
      <c r="L56" s="28" t="s">
        <v>4</v>
      </c>
      <c r="M56" s="102"/>
      <c r="N56" s="102"/>
      <c r="O56" s="27" t="s">
        <v>326</v>
      </c>
      <c r="P56" s="26" t="s">
        <v>7</v>
      </c>
      <c r="Q56" s="26" t="s">
        <v>1</v>
      </c>
      <c r="R56" s="25"/>
      <c r="S56" s="39">
        <v>3480000</v>
      </c>
      <c r="T56" s="103"/>
      <c r="U56" s="103"/>
      <c r="V56" s="104"/>
      <c r="W56" s="38">
        <v>2580000</v>
      </c>
      <c r="X56" s="48">
        <f t="shared" si="0"/>
        <v>74.137931034482762</v>
      </c>
      <c r="Y56" s="105"/>
      <c r="Z56" s="105"/>
      <c r="AA56" s="105"/>
      <c r="AB56" s="22"/>
    </row>
    <row r="57" spans="1:28" ht="15" customHeight="1" x14ac:dyDescent="0.25">
      <c r="A57" s="37"/>
      <c r="B57" s="36"/>
      <c r="C57" s="35"/>
      <c r="D57" s="34"/>
      <c r="E57" s="33" t="s">
        <v>332</v>
      </c>
      <c r="F57" s="32" t="s">
        <v>333</v>
      </c>
      <c r="G57" s="31" t="s">
        <v>332</v>
      </c>
      <c r="H57" s="30">
        <v>10</v>
      </c>
      <c r="I57" s="93"/>
      <c r="J57" s="94"/>
      <c r="K57" s="29" t="s">
        <v>331</v>
      </c>
      <c r="L57" s="28" t="s">
        <v>4</v>
      </c>
      <c r="M57" s="95"/>
      <c r="N57" s="95"/>
      <c r="O57" s="27" t="s">
        <v>326</v>
      </c>
      <c r="P57" s="26" t="s">
        <v>7</v>
      </c>
      <c r="Q57" s="26" t="s">
        <v>330</v>
      </c>
      <c r="R57" s="25"/>
      <c r="S57" s="24">
        <v>1080000</v>
      </c>
      <c r="T57" s="96"/>
      <c r="U57" s="96"/>
      <c r="V57" s="97"/>
      <c r="W57" s="23">
        <v>780000</v>
      </c>
      <c r="X57" s="48">
        <f t="shared" si="0"/>
        <v>72.222222222222214</v>
      </c>
      <c r="Y57" s="92"/>
      <c r="Z57" s="92"/>
      <c r="AA57" s="92"/>
      <c r="AB57" s="22"/>
    </row>
    <row r="58" spans="1:28" ht="15" customHeight="1" x14ac:dyDescent="0.25">
      <c r="A58" s="37"/>
      <c r="B58" s="36"/>
      <c r="C58" s="35"/>
      <c r="D58" s="34"/>
      <c r="E58" s="33" t="s">
        <v>328</v>
      </c>
      <c r="F58" s="32" t="s">
        <v>329</v>
      </c>
      <c r="G58" s="31" t="s">
        <v>328</v>
      </c>
      <c r="H58" s="30">
        <v>10</v>
      </c>
      <c r="I58" s="93"/>
      <c r="J58" s="94"/>
      <c r="K58" s="29" t="s">
        <v>327</v>
      </c>
      <c r="L58" s="28" t="s">
        <v>4</v>
      </c>
      <c r="M58" s="95"/>
      <c r="N58" s="95"/>
      <c r="O58" s="27" t="s">
        <v>326</v>
      </c>
      <c r="P58" s="26" t="s">
        <v>7</v>
      </c>
      <c r="Q58" s="26" t="s">
        <v>247</v>
      </c>
      <c r="R58" s="25"/>
      <c r="S58" s="24">
        <v>2400000</v>
      </c>
      <c r="T58" s="96"/>
      <c r="U58" s="96"/>
      <c r="V58" s="97"/>
      <c r="W58" s="23">
        <v>1800000</v>
      </c>
      <c r="X58" s="48">
        <f t="shared" si="0"/>
        <v>75</v>
      </c>
      <c r="Y58" s="92"/>
      <c r="Z58" s="92"/>
      <c r="AA58" s="92"/>
      <c r="AB58" s="22"/>
    </row>
    <row r="59" spans="1:28" ht="29.25" customHeight="1" x14ac:dyDescent="0.25">
      <c r="A59" s="37"/>
      <c r="B59" s="84" t="s">
        <v>325</v>
      </c>
      <c r="C59" s="84"/>
      <c r="D59" s="84"/>
      <c r="E59" s="85"/>
      <c r="F59" s="51" t="s">
        <v>324</v>
      </c>
      <c r="G59" s="31" t="s">
        <v>312</v>
      </c>
      <c r="H59" s="30">
        <v>10</v>
      </c>
      <c r="I59" s="86"/>
      <c r="J59" s="87"/>
      <c r="K59" s="50" t="s">
        <v>323</v>
      </c>
      <c r="L59" s="28" t="s">
        <v>4</v>
      </c>
      <c r="M59" s="88"/>
      <c r="N59" s="88"/>
      <c r="O59" s="27" t="s">
        <v>310</v>
      </c>
      <c r="P59" s="26" t="s">
        <v>2</v>
      </c>
      <c r="Q59" s="26" t="s">
        <v>1</v>
      </c>
      <c r="R59" s="25"/>
      <c r="S59" s="49">
        <v>153023</v>
      </c>
      <c r="T59" s="89"/>
      <c r="U59" s="89"/>
      <c r="V59" s="90"/>
      <c r="W59" s="48">
        <v>0</v>
      </c>
      <c r="X59" s="48">
        <f t="shared" si="0"/>
        <v>0</v>
      </c>
      <c r="Y59" s="91"/>
      <c r="Z59" s="91"/>
      <c r="AA59" s="91"/>
      <c r="AB59" s="22"/>
    </row>
    <row r="60" spans="1:28" ht="43.5" customHeight="1" x14ac:dyDescent="0.25">
      <c r="A60" s="37"/>
      <c r="B60" s="42"/>
      <c r="C60" s="98" t="s">
        <v>322</v>
      </c>
      <c r="D60" s="98"/>
      <c r="E60" s="99"/>
      <c r="F60" s="41" t="s">
        <v>321</v>
      </c>
      <c r="G60" s="31" t="s">
        <v>318</v>
      </c>
      <c r="H60" s="30">
        <v>10</v>
      </c>
      <c r="I60" s="100"/>
      <c r="J60" s="101"/>
      <c r="K60" s="40" t="s">
        <v>320</v>
      </c>
      <c r="L60" s="28" t="s">
        <v>4</v>
      </c>
      <c r="M60" s="102"/>
      <c r="N60" s="102"/>
      <c r="O60" s="27" t="s">
        <v>310</v>
      </c>
      <c r="P60" s="26" t="s">
        <v>18</v>
      </c>
      <c r="Q60" s="26" t="s">
        <v>24</v>
      </c>
      <c r="R60" s="25"/>
      <c r="S60" s="39">
        <v>138023</v>
      </c>
      <c r="T60" s="103"/>
      <c r="U60" s="103"/>
      <c r="V60" s="104"/>
      <c r="W60" s="38">
        <v>0</v>
      </c>
      <c r="X60" s="48">
        <f t="shared" si="0"/>
        <v>0</v>
      </c>
      <c r="Y60" s="105"/>
      <c r="Z60" s="105"/>
      <c r="AA60" s="105"/>
      <c r="AB60" s="22"/>
    </row>
    <row r="61" spans="1:28" ht="57.75" customHeight="1" x14ac:dyDescent="0.25">
      <c r="A61" s="37"/>
      <c r="B61" s="36"/>
      <c r="C61" s="35"/>
      <c r="D61" s="34"/>
      <c r="E61" s="33" t="s">
        <v>318</v>
      </c>
      <c r="F61" s="32" t="s">
        <v>319</v>
      </c>
      <c r="G61" s="31" t="s">
        <v>318</v>
      </c>
      <c r="H61" s="30">
        <v>10</v>
      </c>
      <c r="I61" s="93"/>
      <c r="J61" s="94"/>
      <c r="K61" s="29" t="s">
        <v>317</v>
      </c>
      <c r="L61" s="28" t="s">
        <v>4</v>
      </c>
      <c r="M61" s="95"/>
      <c r="N61" s="95"/>
      <c r="O61" s="27" t="s">
        <v>310</v>
      </c>
      <c r="P61" s="26" t="s">
        <v>18</v>
      </c>
      <c r="Q61" s="26" t="s">
        <v>24</v>
      </c>
      <c r="R61" s="25"/>
      <c r="S61" s="24">
        <v>138023</v>
      </c>
      <c r="T61" s="96"/>
      <c r="U61" s="96"/>
      <c r="V61" s="97"/>
      <c r="W61" s="23">
        <v>0</v>
      </c>
      <c r="X61" s="48">
        <f t="shared" si="0"/>
        <v>0</v>
      </c>
      <c r="Y61" s="92"/>
      <c r="Z61" s="92"/>
      <c r="AA61" s="92"/>
      <c r="AB61" s="22"/>
    </row>
    <row r="62" spans="1:28" ht="29.25" customHeight="1" x14ac:dyDescent="0.25">
      <c r="A62" s="37"/>
      <c r="B62" s="42"/>
      <c r="C62" s="98" t="s">
        <v>316</v>
      </c>
      <c r="D62" s="98"/>
      <c r="E62" s="99"/>
      <c r="F62" s="41" t="s">
        <v>315</v>
      </c>
      <c r="G62" s="31" t="s">
        <v>312</v>
      </c>
      <c r="H62" s="30">
        <v>10</v>
      </c>
      <c r="I62" s="100"/>
      <c r="J62" s="101"/>
      <c r="K62" s="40" t="s">
        <v>314</v>
      </c>
      <c r="L62" s="28" t="s">
        <v>4</v>
      </c>
      <c r="M62" s="102"/>
      <c r="N62" s="102"/>
      <c r="O62" s="27" t="s">
        <v>310</v>
      </c>
      <c r="P62" s="26" t="s">
        <v>7</v>
      </c>
      <c r="Q62" s="26" t="s">
        <v>238</v>
      </c>
      <c r="R62" s="25"/>
      <c r="S62" s="39">
        <v>15000</v>
      </c>
      <c r="T62" s="103"/>
      <c r="U62" s="103"/>
      <c r="V62" s="104"/>
      <c r="W62" s="38">
        <v>0</v>
      </c>
      <c r="X62" s="48">
        <f t="shared" si="0"/>
        <v>0</v>
      </c>
      <c r="Y62" s="105"/>
      <c r="Z62" s="105"/>
      <c r="AA62" s="105"/>
      <c r="AB62" s="22"/>
    </row>
    <row r="63" spans="1:28" ht="29.25" customHeight="1" x14ac:dyDescent="0.25">
      <c r="A63" s="37"/>
      <c r="B63" s="36"/>
      <c r="C63" s="35"/>
      <c r="D63" s="34"/>
      <c r="E63" s="33" t="s">
        <v>312</v>
      </c>
      <c r="F63" s="32" t="s">
        <v>313</v>
      </c>
      <c r="G63" s="31" t="s">
        <v>312</v>
      </c>
      <c r="H63" s="30">
        <v>10</v>
      </c>
      <c r="I63" s="93"/>
      <c r="J63" s="94"/>
      <c r="K63" s="29" t="s">
        <v>311</v>
      </c>
      <c r="L63" s="28" t="s">
        <v>4</v>
      </c>
      <c r="M63" s="95"/>
      <c r="N63" s="95"/>
      <c r="O63" s="27" t="s">
        <v>310</v>
      </c>
      <c r="P63" s="26" t="s">
        <v>7</v>
      </c>
      <c r="Q63" s="26" t="s">
        <v>238</v>
      </c>
      <c r="R63" s="25"/>
      <c r="S63" s="24">
        <v>15000</v>
      </c>
      <c r="T63" s="96"/>
      <c r="U63" s="96"/>
      <c r="V63" s="97"/>
      <c r="W63" s="23">
        <v>0</v>
      </c>
      <c r="X63" s="48">
        <f t="shared" si="0"/>
        <v>0</v>
      </c>
      <c r="Y63" s="92"/>
      <c r="Z63" s="92"/>
      <c r="AA63" s="92"/>
      <c r="AB63" s="22"/>
    </row>
    <row r="64" spans="1:28" ht="29.25" customHeight="1" x14ac:dyDescent="0.25">
      <c r="A64" s="37"/>
      <c r="B64" s="84" t="s">
        <v>309</v>
      </c>
      <c r="C64" s="84"/>
      <c r="D64" s="84"/>
      <c r="E64" s="85"/>
      <c r="F64" s="51" t="s">
        <v>308</v>
      </c>
      <c r="G64" s="31" t="s">
        <v>287</v>
      </c>
      <c r="H64" s="30">
        <v>10</v>
      </c>
      <c r="I64" s="86"/>
      <c r="J64" s="87"/>
      <c r="K64" s="50" t="s">
        <v>307</v>
      </c>
      <c r="L64" s="28" t="s">
        <v>4</v>
      </c>
      <c r="M64" s="88"/>
      <c r="N64" s="88"/>
      <c r="O64" s="27" t="s">
        <v>285</v>
      </c>
      <c r="P64" s="26" t="s">
        <v>2</v>
      </c>
      <c r="Q64" s="26" t="s">
        <v>1</v>
      </c>
      <c r="R64" s="25"/>
      <c r="S64" s="49">
        <v>103165066.92</v>
      </c>
      <c r="T64" s="89"/>
      <c r="U64" s="89"/>
      <c r="V64" s="90"/>
      <c r="W64" s="48">
        <v>49612920.609999999</v>
      </c>
      <c r="X64" s="48">
        <f t="shared" si="0"/>
        <v>48.090814159479635</v>
      </c>
      <c r="Y64" s="91"/>
      <c r="Z64" s="91"/>
      <c r="AA64" s="91"/>
      <c r="AB64" s="22"/>
    </row>
    <row r="65" spans="1:28" ht="29.25" customHeight="1" x14ac:dyDescent="0.25">
      <c r="A65" s="37"/>
      <c r="B65" s="42"/>
      <c r="C65" s="98" t="s">
        <v>306</v>
      </c>
      <c r="D65" s="98"/>
      <c r="E65" s="99"/>
      <c r="F65" s="41" t="s">
        <v>39</v>
      </c>
      <c r="G65" s="31" t="s">
        <v>300</v>
      </c>
      <c r="H65" s="30">
        <v>10</v>
      </c>
      <c r="I65" s="100"/>
      <c r="J65" s="101"/>
      <c r="K65" s="40" t="s">
        <v>305</v>
      </c>
      <c r="L65" s="28" t="s">
        <v>4</v>
      </c>
      <c r="M65" s="102"/>
      <c r="N65" s="102"/>
      <c r="O65" s="27" t="s">
        <v>285</v>
      </c>
      <c r="P65" s="26" t="s">
        <v>18</v>
      </c>
      <c r="Q65" s="26" t="s">
        <v>1</v>
      </c>
      <c r="R65" s="25"/>
      <c r="S65" s="39">
        <v>89913934.349999994</v>
      </c>
      <c r="T65" s="103"/>
      <c r="U65" s="103"/>
      <c r="V65" s="104"/>
      <c r="W65" s="38">
        <v>44506644.619999997</v>
      </c>
      <c r="X65" s="48">
        <f t="shared" si="0"/>
        <v>49.499162662322092</v>
      </c>
      <c r="Y65" s="105"/>
      <c r="Z65" s="105"/>
      <c r="AA65" s="105"/>
      <c r="AB65" s="22"/>
    </row>
    <row r="66" spans="1:28" ht="29.25" customHeight="1" x14ac:dyDescent="0.25">
      <c r="A66" s="37"/>
      <c r="B66" s="36"/>
      <c r="C66" s="35"/>
      <c r="D66" s="34"/>
      <c r="E66" s="33" t="s">
        <v>304</v>
      </c>
      <c r="F66" s="32" t="s">
        <v>85</v>
      </c>
      <c r="G66" s="31" t="s">
        <v>304</v>
      </c>
      <c r="H66" s="30">
        <v>10</v>
      </c>
      <c r="I66" s="93"/>
      <c r="J66" s="94"/>
      <c r="K66" s="29" t="s">
        <v>303</v>
      </c>
      <c r="L66" s="28" t="s">
        <v>4</v>
      </c>
      <c r="M66" s="95"/>
      <c r="N66" s="95"/>
      <c r="O66" s="27" t="s">
        <v>285</v>
      </c>
      <c r="P66" s="26" t="s">
        <v>18</v>
      </c>
      <c r="Q66" s="26" t="s">
        <v>76</v>
      </c>
      <c r="R66" s="25"/>
      <c r="S66" s="24">
        <v>36676</v>
      </c>
      <c r="T66" s="96"/>
      <c r="U66" s="96"/>
      <c r="V66" s="97"/>
      <c r="W66" s="23">
        <v>11407.95</v>
      </c>
      <c r="X66" s="48">
        <f t="shared" si="0"/>
        <v>31.104673355873054</v>
      </c>
      <c r="Y66" s="92"/>
      <c r="Z66" s="92"/>
      <c r="AA66" s="92"/>
      <c r="AB66" s="22"/>
    </row>
    <row r="67" spans="1:28" ht="29.25" customHeight="1" x14ac:dyDescent="0.25">
      <c r="A67" s="37"/>
      <c r="B67" s="36"/>
      <c r="C67" s="35"/>
      <c r="D67" s="34"/>
      <c r="E67" s="33" t="s">
        <v>302</v>
      </c>
      <c r="F67" s="32" t="s">
        <v>71</v>
      </c>
      <c r="G67" s="31" t="s">
        <v>302</v>
      </c>
      <c r="H67" s="30">
        <v>10</v>
      </c>
      <c r="I67" s="93"/>
      <c r="J67" s="94"/>
      <c r="K67" s="29" t="s">
        <v>301</v>
      </c>
      <c r="L67" s="28" t="s">
        <v>4</v>
      </c>
      <c r="M67" s="95"/>
      <c r="N67" s="95"/>
      <c r="O67" s="27" t="s">
        <v>285</v>
      </c>
      <c r="P67" s="26" t="s">
        <v>18</v>
      </c>
      <c r="Q67" s="26" t="s">
        <v>28</v>
      </c>
      <c r="R67" s="25"/>
      <c r="S67" s="24">
        <v>49506931</v>
      </c>
      <c r="T67" s="96"/>
      <c r="U67" s="96"/>
      <c r="V67" s="97"/>
      <c r="W67" s="23">
        <v>24512599.84</v>
      </c>
      <c r="X67" s="48">
        <f t="shared" si="0"/>
        <v>49.513470830983245</v>
      </c>
      <c r="Y67" s="92"/>
      <c r="Z67" s="92"/>
      <c r="AA67" s="92"/>
      <c r="AB67" s="22"/>
    </row>
    <row r="68" spans="1:28" ht="43.5" customHeight="1" x14ac:dyDescent="0.25">
      <c r="A68" s="37"/>
      <c r="B68" s="36"/>
      <c r="C68" s="35"/>
      <c r="D68" s="34"/>
      <c r="E68" s="33" t="s">
        <v>300</v>
      </c>
      <c r="F68" s="32" t="s">
        <v>34</v>
      </c>
      <c r="G68" s="31" t="s">
        <v>300</v>
      </c>
      <c r="H68" s="30">
        <v>10</v>
      </c>
      <c r="I68" s="93"/>
      <c r="J68" s="94"/>
      <c r="K68" s="29" t="s">
        <v>299</v>
      </c>
      <c r="L68" s="28" t="s">
        <v>4</v>
      </c>
      <c r="M68" s="95"/>
      <c r="N68" s="95"/>
      <c r="O68" s="27" t="s">
        <v>285</v>
      </c>
      <c r="P68" s="26" t="s">
        <v>18</v>
      </c>
      <c r="Q68" s="26" t="s">
        <v>28</v>
      </c>
      <c r="R68" s="25"/>
      <c r="S68" s="24">
        <v>40370327.350000001</v>
      </c>
      <c r="T68" s="96"/>
      <c r="U68" s="96"/>
      <c r="V68" s="97"/>
      <c r="W68" s="23">
        <v>19982636.829999998</v>
      </c>
      <c r="X68" s="48">
        <f t="shared" si="0"/>
        <v>49.49832746402042</v>
      </c>
      <c r="Y68" s="92"/>
      <c r="Z68" s="92"/>
      <c r="AA68" s="92"/>
      <c r="AB68" s="22"/>
    </row>
    <row r="69" spans="1:28" ht="29.25" customHeight="1" x14ac:dyDescent="0.25">
      <c r="A69" s="37"/>
      <c r="B69" s="42"/>
      <c r="C69" s="98" t="s">
        <v>298</v>
      </c>
      <c r="D69" s="98"/>
      <c r="E69" s="99"/>
      <c r="F69" s="41" t="s">
        <v>297</v>
      </c>
      <c r="G69" s="31" t="s">
        <v>287</v>
      </c>
      <c r="H69" s="30">
        <v>10</v>
      </c>
      <c r="I69" s="100"/>
      <c r="J69" s="101"/>
      <c r="K69" s="40" t="s">
        <v>296</v>
      </c>
      <c r="L69" s="28" t="s">
        <v>4</v>
      </c>
      <c r="M69" s="102"/>
      <c r="N69" s="102"/>
      <c r="O69" s="27" t="s">
        <v>285</v>
      </c>
      <c r="P69" s="26" t="s">
        <v>7</v>
      </c>
      <c r="Q69" s="26" t="s">
        <v>1</v>
      </c>
      <c r="R69" s="25"/>
      <c r="S69" s="39">
        <v>13251132.57</v>
      </c>
      <c r="T69" s="103"/>
      <c r="U69" s="103"/>
      <c r="V69" s="104"/>
      <c r="W69" s="38">
        <v>5106275.99</v>
      </c>
      <c r="X69" s="48">
        <f t="shared" si="0"/>
        <v>38.534638175459747</v>
      </c>
      <c r="Y69" s="105"/>
      <c r="Z69" s="105"/>
      <c r="AA69" s="105"/>
      <c r="AB69" s="22"/>
    </row>
    <row r="70" spans="1:28" ht="43.5" customHeight="1" x14ac:dyDescent="0.25">
      <c r="A70" s="37"/>
      <c r="B70" s="36"/>
      <c r="C70" s="35"/>
      <c r="D70" s="34"/>
      <c r="E70" s="33" t="s">
        <v>294</v>
      </c>
      <c r="F70" s="32" t="s">
        <v>295</v>
      </c>
      <c r="G70" s="31" t="s">
        <v>294</v>
      </c>
      <c r="H70" s="30">
        <v>10</v>
      </c>
      <c r="I70" s="93"/>
      <c r="J70" s="94"/>
      <c r="K70" s="29" t="s">
        <v>293</v>
      </c>
      <c r="L70" s="28" t="s">
        <v>4</v>
      </c>
      <c r="M70" s="95"/>
      <c r="N70" s="95"/>
      <c r="O70" s="27" t="s">
        <v>285</v>
      </c>
      <c r="P70" s="26" t="s">
        <v>7</v>
      </c>
      <c r="Q70" s="26" t="s">
        <v>72</v>
      </c>
      <c r="R70" s="25"/>
      <c r="S70" s="24">
        <v>7669667.5700000003</v>
      </c>
      <c r="T70" s="96"/>
      <c r="U70" s="96"/>
      <c r="V70" s="97"/>
      <c r="W70" s="23">
        <v>2463759.1800000002</v>
      </c>
      <c r="X70" s="48">
        <f t="shared" si="0"/>
        <v>32.123415487224307</v>
      </c>
      <c r="Y70" s="92"/>
      <c r="Z70" s="92"/>
      <c r="AA70" s="92"/>
      <c r="AB70" s="22"/>
    </row>
    <row r="71" spans="1:28" ht="43.5" customHeight="1" x14ac:dyDescent="0.25">
      <c r="A71" s="37"/>
      <c r="B71" s="36"/>
      <c r="C71" s="35"/>
      <c r="D71" s="34"/>
      <c r="E71" s="33" t="s">
        <v>291</v>
      </c>
      <c r="F71" s="32" t="s">
        <v>292</v>
      </c>
      <c r="G71" s="31" t="s">
        <v>291</v>
      </c>
      <c r="H71" s="30">
        <v>10</v>
      </c>
      <c r="I71" s="93"/>
      <c r="J71" s="94"/>
      <c r="K71" s="29" t="s">
        <v>290</v>
      </c>
      <c r="L71" s="28" t="s">
        <v>4</v>
      </c>
      <c r="M71" s="95"/>
      <c r="N71" s="95"/>
      <c r="O71" s="27" t="s">
        <v>285</v>
      </c>
      <c r="P71" s="26" t="s">
        <v>7</v>
      </c>
      <c r="Q71" s="26" t="s">
        <v>289</v>
      </c>
      <c r="R71" s="25"/>
      <c r="S71" s="24">
        <v>1215565</v>
      </c>
      <c r="T71" s="96"/>
      <c r="U71" s="96"/>
      <c r="V71" s="97"/>
      <c r="W71" s="23">
        <v>492448.96</v>
      </c>
      <c r="X71" s="48">
        <f t="shared" si="0"/>
        <v>40.511939715276434</v>
      </c>
      <c r="Y71" s="92"/>
      <c r="Z71" s="92"/>
      <c r="AA71" s="92"/>
      <c r="AB71" s="22"/>
    </row>
    <row r="72" spans="1:28" ht="43.5" customHeight="1" x14ac:dyDescent="0.25">
      <c r="A72" s="37"/>
      <c r="B72" s="36"/>
      <c r="C72" s="35"/>
      <c r="D72" s="34"/>
      <c r="E72" s="33" t="s">
        <v>287</v>
      </c>
      <c r="F72" s="32" t="s">
        <v>288</v>
      </c>
      <c r="G72" s="31" t="s">
        <v>287</v>
      </c>
      <c r="H72" s="30">
        <v>10</v>
      </c>
      <c r="I72" s="93"/>
      <c r="J72" s="94"/>
      <c r="K72" s="29" t="s">
        <v>286</v>
      </c>
      <c r="L72" s="28" t="s">
        <v>4</v>
      </c>
      <c r="M72" s="95"/>
      <c r="N72" s="95"/>
      <c r="O72" s="27" t="s">
        <v>285</v>
      </c>
      <c r="P72" s="26" t="s">
        <v>7</v>
      </c>
      <c r="Q72" s="26" t="s">
        <v>41</v>
      </c>
      <c r="R72" s="25"/>
      <c r="S72" s="24">
        <v>4365900</v>
      </c>
      <c r="T72" s="96"/>
      <c r="U72" s="96"/>
      <c r="V72" s="97"/>
      <c r="W72" s="23">
        <v>2150067.85</v>
      </c>
      <c r="X72" s="48">
        <f t="shared" si="0"/>
        <v>49.246841430174761</v>
      </c>
      <c r="Y72" s="92"/>
      <c r="Z72" s="92"/>
      <c r="AA72" s="92"/>
      <c r="AB72" s="22"/>
    </row>
    <row r="73" spans="1:28" ht="15" customHeight="1" x14ac:dyDescent="0.25">
      <c r="A73" s="37"/>
      <c r="B73" s="84" t="s">
        <v>284</v>
      </c>
      <c r="C73" s="84"/>
      <c r="D73" s="84"/>
      <c r="E73" s="85"/>
      <c r="F73" s="51" t="s">
        <v>283</v>
      </c>
      <c r="G73" s="31" t="s">
        <v>241</v>
      </c>
      <c r="H73" s="30">
        <v>10</v>
      </c>
      <c r="I73" s="86"/>
      <c r="J73" s="87"/>
      <c r="K73" s="50" t="s">
        <v>282</v>
      </c>
      <c r="L73" s="28" t="s">
        <v>4</v>
      </c>
      <c r="M73" s="88"/>
      <c r="N73" s="88"/>
      <c r="O73" s="27" t="s">
        <v>239</v>
      </c>
      <c r="P73" s="26" t="s">
        <v>2</v>
      </c>
      <c r="Q73" s="26" t="s">
        <v>1</v>
      </c>
      <c r="R73" s="25"/>
      <c r="S73" s="49">
        <v>90773806.840000004</v>
      </c>
      <c r="T73" s="89"/>
      <c r="U73" s="89"/>
      <c r="V73" s="90"/>
      <c r="W73" s="48">
        <v>46102738.049999997</v>
      </c>
      <c r="X73" s="48">
        <f t="shared" si="0"/>
        <v>50.788591615708853</v>
      </c>
      <c r="Y73" s="91"/>
      <c r="Z73" s="91"/>
      <c r="AA73" s="91"/>
      <c r="AB73" s="22"/>
    </row>
    <row r="74" spans="1:28" ht="43.5" customHeight="1" x14ac:dyDescent="0.25">
      <c r="A74" s="37"/>
      <c r="B74" s="36"/>
      <c r="C74" s="35"/>
      <c r="D74" s="34"/>
      <c r="E74" s="33" t="s">
        <v>280</v>
      </c>
      <c r="F74" s="32" t="s">
        <v>281</v>
      </c>
      <c r="G74" s="31" t="s">
        <v>280</v>
      </c>
      <c r="H74" s="30">
        <v>10</v>
      </c>
      <c r="I74" s="93"/>
      <c r="J74" s="94"/>
      <c r="K74" s="29" t="s">
        <v>279</v>
      </c>
      <c r="L74" s="28" t="s">
        <v>4</v>
      </c>
      <c r="M74" s="95"/>
      <c r="N74" s="95"/>
      <c r="O74" s="27" t="s">
        <v>239</v>
      </c>
      <c r="P74" s="26" t="s">
        <v>2</v>
      </c>
      <c r="Q74" s="26" t="s">
        <v>278</v>
      </c>
      <c r="R74" s="25"/>
      <c r="S74" s="24">
        <v>1379100</v>
      </c>
      <c r="T74" s="96"/>
      <c r="U74" s="96"/>
      <c r="V74" s="97"/>
      <c r="W74" s="23">
        <v>0</v>
      </c>
      <c r="X74" s="48">
        <f t="shared" si="0"/>
        <v>0</v>
      </c>
      <c r="Y74" s="92"/>
      <c r="Z74" s="92"/>
      <c r="AA74" s="92"/>
      <c r="AB74" s="22"/>
    </row>
    <row r="75" spans="1:28" ht="15" customHeight="1" x14ac:dyDescent="0.25">
      <c r="A75" s="37"/>
      <c r="B75" s="36"/>
      <c r="C75" s="35"/>
      <c r="D75" s="34"/>
      <c r="E75" s="33" t="s">
        <v>276</v>
      </c>
      <c r="F75" s="32" t="s">
        <v>277</v>
      </c>
      <c r="G75" s="31" t="s">
        <v>276</v>
      </c>
      <c r="H75" s="30">
        <v>10</v>
      </c>
      <c r="I75" s="93"/>
      <c r="J75" s="94"/>
      <c r="K75" s="29" t="s">
        <v>275</v>
      </c>
      <c r="L75" s="28" t="s">
        <v>4</v>
      </c>
      <c r="M75" s="95"/>
      <c r="N75" s="95"/>
      <c r="O75" s="27" t="s">
        <v>239</v>
      </c>
      <c r="P75" s="26" t="s">
        <v>2</v>
      </c>
      <c r="Q75" s="26" t="s">
        <v>274</v>
      </c>
      <c r="R75" s="25"/>
      <c r="S75" s="24">
        <v>192807</v>
      </c>
      <c r="T75" s="96"/>
      <c r="U75" s="96"/>
      <c r="V75" s="97"/>
      <c r="W75" s="23">
        <v>192807</v>
      </c>
      <c r="X75" s="48">
        <f t="shared" si="0"/>
        <v>100</v>
      </c>
      <c r="Y75" s="92"/>
      <c r="Z75" s="92"/>
      <c r="AA75" s="92"/>
      <c r="AB75" s="22"/>
    </row>
    <row r="76" spans="1:28" ht="29.25" customHeight="1" x14ac:dyDescent="0.25">
      <c r="A76" s="37"/>
      <c r="B76" s="36"/>
      <c r="C76" s="47"/>
      <c r="D76" s="106" t="s">
        <v>273</v>
      </c>
      <c r="E76" s="107"/>
      <c r="F76" s="46" t="s">
        <v>271</v>
      </c>
      <c r="G76" s="31" t="s">
        <v>270</v>
      </c>
      <c r="H76" s="30">
        <v>10</v>
      </c>
      <c r="I76" s="108"/>
      <c r="J76" s="109"/>
      <c r="K76" s="45" t="s">
        <v>272</v>
      </c>
      <c r="L76" s="28" t="s">
        <v>4</v>
      </c>
      <c r="M76" s="110"/>
      <c r="N76" s="110"/>
      <c r="O76" s="27" t="s">
        <v>239</v>
      </c>
      <c r="P76" s="26" t="s">
        <v>2</v>
      </c>
      <c r="Q76" s="26" t="s">
        <v>268</v>
      </c>
      <c r="R76" s="25"/>
      <c r="S76" s="44">
        <v>1372</v>
      </c>
      <c r="T76" s="111"/>
      <c r="U76" s="111"/>
      <c r="V76" s="112"/>
      <c r="W76" s="43">
        <v>0</v>
      </c>
      <c r="X76" s="48">
        <f t="shared" ref="X76:X139" si="1">W76/S76*100</f>
        <v>0</v>
      </c>
      <c r="Y76" s="113"/>
      <c r="Z76" s="113"/>
      <c r="AA76" s="113"/>
      <c r="AB76" s="22"/>
    </row>
    <row r="77" spans="1:28" ht="29.25" customHeight="1" x14ac:dyDescent="0.25">
      <c r="A77" s="37"/>
      <c r="B77" s="36"/>
      <c r="C77" s="35"/>
      <c r="D77" s="34"/>
      <c r="E77" s="33" t="s">
        <v>270</v>
      </c>
      <c r="F77" s="32" t="s">
        <v>271</v>
      </c>
      <c r="G77" s="31" t="s">
        <v>270</v>
      </c>
      <c r="H77" s="30">
        <v>10</v>
      </c>
      <c r="I77" s="93"/>
      <c r="J77" s="94"/>
      <c r="K77" s="29" t="s">
        <v>269</v>
      </c>
      <c r="L77" s="28" t="s">
        <v>4</v>
      </c>
      <c r="M77" s="95"/>
      <c r="N77" s="95"/>
      <c r="O77" s="27" t="s">
        <v>239</v>
      </c>
      <c r="P77" s="26" t="s">
        <v>2</v>
      </c>
      <c r="Q77" s="26" t="s">
        <v>268</v>
      </c>
      <c r="R77" s="25"/>
      <c r="S77" s="24">
        <v>1372</v>
      </c>
      <c r="T77" s="96"/>
      <c r="U77" s="96"/>
      <c r="V77" s="97"/>
      <c r="W77" s="23">
        <v>0</v>
      </c>
      <c r="X77" s="48">
        <f t="shared" si="1"/>
        <v>0</v>
      </c>
      <c r="Y77" s="92"/>
      <c r="Z77" s="92"/>
      <c r="AA77" s="92"/>
      <c r="AB77" s="22"/>
    </row>
    <row r="78" spans="1:28" ht="29.25" customHeight="1" x14ac:dyDescent="0.25">
      <c r="A78" s="37"/>
      <c r="B78" s="42"/>
      <c r="C78" s="98" t="s">
        <v>267</v>
      </c>
      <c r="D78" s="98"/>
      <c r="E78" s="99"/>
      <c r="F78" s="41" t="s">
        <v>266</v>
      </c>
      <c r="G78" s="31" t="s">
        <v>255</v>
      </c>
      <c r="H78" s="30">
        <v>10</v>
      </c>
      <c r="I78" s="100"/>
      <c r="J78" s="101"/>
      <c r="K78" s="40" t="s">
        <v>265</v>
      </c>
      <c r="L78" s="28" t="s">
        <v>4</v>
      </c>
      <c r="M78" s="102"/>
      <c r="N78" s="102"/>
      <c r="O78" s="27" t="s">
        <v>239</v>
      </c>
      <c r="P78" s="26" t="s">
        <v>18</v>
      </c>
      <c r="Q78" s="26" t="s">
        <v>1</v>
      </c>
      <c r="R78" s="25"/>
      <c r="S78" s="39">
        <v>86154417.959999993</v>
      </c>
      <c r="T78" s="103"/>
      <c r="U78" s="103"/>
      <c r="V78" s="104"/>
      <c r="W78" s="38">
        <v>44700820.670000002</v>
      </c>
      <c r="X78" s="48">
        <f t="shared" si="1"/>
        <v>51.884536775297839</v>
      </c>
      <c r="Y78" s="105"/>
      <c r="Z78" s="105"/>
      <c r="AA78" s="105"/>
      <c r="AB78" s="22"/>
    </row>
    <row r="79" spans="1:28" ht="43.5" customHeight="1" x14ac:dyDescent="0.25">
      <c r="A79" s="37"/>
      <c r="B79" s="36"/>
      <c r="C79" s="35"/>
      <c r="D79" s="34"/>
      <c r="E79" s="33" t="s">
        <v>263</v>
      </c>
      <c r="F79" s="32" t="s">
        <v>264</v>
      </c>
      <c r="G79" s="31" t="s">
        <v>263</v>
      </c>
      <c r="H79" s="30">
        <v>10</v>
      </c>
      <c r="I79" s="93"/>
      <c r="J79" s="94"/>
      <c r="K79" s="29" t="s">
        <v>262</v>
      </c>
      <c r="L79" s="28" t="s">
        <v>4</v>
      </c>
      <c r="M79" s="95"/>
      <c r="N79" s="95"/>
      <c r="O79" s="27" t="s">
        <v>239</v>
      </c>
      <c r="P79" s="26" t="s">
        <v>18</v>
      </c>
      <c r="Q79" s="26" t="s">
        <v>247</v>
      </c>
      <c r="R79" s="25"/>
      <c r="S79" s="24">
        <v>490938.25</v>
      </c>
      <c r="T79" s="96"/>
      <c r="U79" s="96"/>
      <c r="V79" s="97"/>
      <c r="W79" s="23">
        <v>490938.25</v>
      </c>
      <c r="X79" s="48">
        <f t="shared" si="1"/>
        <v>100</v>
      </c>
      <c r="Y79" s="92"/>
      <c r="Z79" s="92"/>
      <c r="AA79" s="92"/>
      <c r="AB79" s="22"/>
    </row>
    <row r="80" spans="1:28" ht="43.5" customHeight="1" x14ac:dyDescent="0.25">
      <c r="A80" s="37"/>
      <c r="B80" s="36"/>
      <c r="C80" s="35"/>
      <c r="D80" s="34"/>
      <c r="E80" s="33" t="s">
        <v>261</v>
      </c>
      <c r="F80" s="32" t="s">
        <v>34</v>
      </c>
      <c r="G80" s="31" t="s">
        <v>261</v>
      </c>
      <c r="H80" s="30">
        <v>10</v>
      </c>
      <c r="I80" s="93"/>
      <c r="J80" s="94"/>
      <c r="K80" s="29" t="s">
        <v>260</v>
      </c>
      <c r="L80" s="28" t="s">
        <v>4</v>
      </c>
      <c r="M80" s="95"/>
      <c r="N80" s="95"/>
      <c r="O80" s="27" t="s">
        <v>239</v>
      </c>
      <c r="P80" s="26" t="s">
        <v>18</v>
      </c>
      <c r="Q80" s="26" t="s">
        <v>28</v>
      </c>
      <c r="R80" s="25"/>
      <c r="S80" s="24">
        <v>85472186.709999993</v>
      </c>
      <c r="T80" s="96"/>
      <c r="U80" s="96"/>
      <c r="V80" s="97"/>
      <c r="W80" s="23">
        <v>44018696.420000002</v>
      </c>
      <c r="X80" s="48">
        <f t="shared" si="1"/>
        <v>51.500608694325059</v>
      </c>
      <c r="Y80" s="92"/>
      <c r="Z80" s="92"/>
      <c r="AA80" s="92"/>
      <c r="AB80" s="22"/>
    </row>
    <row r="81" spans="1:28" ht="29.25" customHeight="1" x14ac:dyDescent="0.25">
      <c r="A81" s="37"/>
      <c r="B81" s="36"/>
      <c r="C81" s="35"/>
      <c r="D81" s="34"/>
      <c r="E81" s="33" t="s">
        <v>258</v>
      </c>
      <c r="F81" s="32" t="s">
        <v>259</v>
      </c>
      <c r="G81" s="31" t="s">
        <v>258</v>
      </c>
      <c r="H81" s="30">
        <v>10</v>
      </c>
      <c r="I81" s="93"/>
      <c r="J81" s="94"/>
      <c r="K81" s="29" t="s">
        <v>257</v>
      </c>
      <c r="L81" s="28" t="s">
        <v>4</v>
      </c>
      <c r="M81" s="95"/>
      <c r="N81" s="95"/>
      <c r="O81" s="27" t="s">
        <v>239</v>
      </c>
      <c r="P81" s="26" t="s">
        <v>18</v>
      </c>
      <c r="Q81" s="26" t="s">
        <v>28</v>
      </c>
      <c r="R81" s="25"/>
      <c r="S81" s="24">
        <v>188700</v>
      </c>
      <c r="T81" s="96"/>
      <c r="U81" s="96"/>
      <c r="V81" s="97"/>
      <c r="W81" s="23">
        <v>188700</v>
      </c>
      <c r="X81" s="48">
        <f t="shared" si="1"/>
        <v>100</v>
      </c>
      <c r="Y81" s="92"/>
      <c r="Z81" s="92"/>
      <c r="AA81" s="92"/>
      <c r="AB81" s="22"/>
    </row>
    <row r="82" spans="1:28" ht="29.25" customHeight="1" x14ac:dyDescent="0.25">
      <c r="A82" s="37"/>
      <c r="B82" s="36"/>
      <c r="C82" s="35"/>
      <c r="D82" s="34"/>
      <c r="E82" s="33" t="s">
        <v>255</v>
      </c>
      <c r="F82" s="32" t="s">
        <v>256</v>
      </c>
      <c r="G82" s="31" t="s">
        <v>255</v>
      </c>
      <c r="H82" s="30">
        <v>10</v>
      </c>
      <c r="I82" s="93"/>
      <c r="J82" s="94"/>
      <c r="K82" s="29" t="s">
        <v>254</v>
      </c>
      <c r="L82" s="28" t="s">
        <v>4</v>
      </c>
      <c r="M82" s="95"/>
      <c r="N82" s="95"/>
      <c r="O82" s="27" t="s">
        <v>239</v>
      </c>
      <c r="P82" s="26" t="s">
        <v>18</v>
      </c>
      <c r="Q82" s="26" t="s">
        <v>24</v>
      </c>
      <c r="R82" s="25"/>
      <c r="S82" s="24">
        <v>2593</v>
      </c>
      <c r="T82" s="96"/>
      <c r="U82" s="96"/>
      <c r="V82" s="97"/>
      <c r="W82" s="23">
        <v>2486</v>
      </c>
      <c r="X82" s="48">
        <f t="shared" si="1"/>
        <v>95.8735055919784</v>
      </c>
      <c r="Y82" s="92"/>
      <c r="Z82" s="92"/>
      <c r="AA82" s="92"/>
      <c r="AB82" s="22"/>
    </row>
    <row r="83" spans="1:28" ht="43.5" customHeight="1" x14ac:dyDescent="0.25">
      <c r="A83" s="37"/>
      <c r="B83" s="42"/>
      <c r="C83" s="98" t="s">
        <v>253</v>
      </c>
      <c r="D83" s="98"/>
      <c r="E83" s="99"/>
      <c r="F83" s="41" t="s">
        <v>252</v>
      </c>
      <c r="G83" s="31" t="s">
        <v>241</v>
      </c>
      <c r="H83" s="30">
        <v>10</v>
      </c>
      <c r="I83" s="100"/>
      <c r="J83" s="101"/>
      <c r="K83" s="40" t="s">
        <v>251</v>
      </c>
      <c r="L83" s="28" t="s">
        <v>4</v>
      </c>
      <c r="M83" s="102"/>
      <c r="N83" s="102"/>
      <c r="O83" s="27" t="s">
        <v>239</v>
      </c>
      <c r="P83" s="26" t="s">
        <v>7</v>
      </c>
      <c r="Q83" s="26" t="s">
        <v>1</v>
      </c>
      <c r="R83" s="25"/>
      <c r="S83" s="39">
        <v>3046109.88</v>
      </c>
      <c r="T83" s="103"/>
      <c r="U83" s="103"/>
      <c r="V83" s="104"/>
      <c r="W83" s="38">
        <v>1209110.3799999999</v>
      </c>
      <c r="X83" s="48">
        <f t="shared" si="1"/>
        <v>39.69359043607448</v>
      </c>
      <c r="Y83" s="105"/>
      <c r="Z83" s="105"/>
      <c r="AA83" s="105"/>
      <c r="AB83" s="22"/>
    </row>
    <row r="84" spans="1:28" ht="29.25" customHeight="1" x14ac:dyDescent="0.25">
      <c r="A84" s="37"/>
      <c r="B84" s="36"/>
      <c r="C84" s="35"/>
      <c r="D84" s="34"/>
      <c r="E84" s="33" t="s">
        <v>249</v>
      </c>
      <c r="F84" s="32" t="s">
        <v>250</v>
      </c>
      <c r="G84" s="31" t="s">
        <v>249</v>
      </c>
      <c r="H84" s="30">
        <v>10</v>
      </c>
      <c r="I84" s="93"/>
      <c r="J84" s="94"/>
      <c r="K84" s="29" t="s">
        <v>248</v>
      </c>
      <c r="L84" s="28" t="s">
        <v>4</v>
      </c>
      <c r="M84" s="95"/>
      <c r="N84" s="95"/>
      <c r="O84" s="27" t="s">
        <v>239</v>
      </c>
      <c r="P84" s="26" t="s">
        <v>7</v>
      </c>
      <c r="Q84" s="26" t="s">
        <v>247</v>
      </c>
      <c r="R84" s="25"/>
      <c r="S84" s="24">
        <v>317051.33</v>
      </c>
      <c r="T84" s="96"/>
      <c r="U84" s="96"/>
      <c r="V84" s="97"/>
      <c r="W84" s="23">
        <v>293150.33</v>
      </c>
      <c r="X84" s="48">
        <f t="shared" si="1"/>
        <v>92.461473036558459</v>
      </c>
      <c r="Y84" s="92"/>
      <c r="Z84" s="92"/>
      <c r="AA84" s="92"/>
      <c r="AB84" s="22"/>
    </row>
    <row r="85" spans="1:28" ht="43.5" customHeight="1" x14ac:dyDescent="0.25">
      <c r="A85" s="37"/>
      <c r="B85" s="36"/>
      <c r="C85" s="35"/>
      <c r="D85" s="34"/>
      <c r="E85" s="33" t="s">
        <v>245</v>
      </c>
      <c r="F85" s="32" t="s">
        <v>246</v>
      </c>
      <c r="G85" s="31" t="s">
        <v>245</v>
      </c>
      <c r="H85" s="30">
        <v>10</v>
      </c>
      <c r="I85" s="93"/>
      <c r="J85" s="94"/>
      <c r="K85" s="29" t="s">
        <v>244</v>
      </c>
      <c r="L85" s="28" t="s">
        <v>4</v>
      </c>
      <c r="M85" s="95"/>
      <c r="N85" s="95"/>
      <c r="O85" s="27" t="s">
        <v>239</v>
      </c>
      <c r="P85" s="26" t="s">
        <v>7</v>
      </c>
      <c r="Q85" s="26" t="s">
        <v>243</v>
      </c>
      <c r="R85" s="25"/>
      <c r="S85" s="24">
        <v>1001722</v>
      </c>
      <c r="T85" s="96"/>
      <c r="U85" s="96"/>
      <c r="V85" s="97"/>
      <c r="W85" s="23">
        <v>171471.53</v>
      </c>
      <c r="X85" s="48">
        <f t="shared" si="1"/>
        <v>17.117676361305829</v>
      </c>
      <c r="Y85" s="92"/>
      <c r="Z85" s="92"/>
      <c r="AA85" s="92"/>
      <c r="AB85" s="22"/>
    </row>
    <row r="86" spans="1:28" ht="29.25" customHeight="1" x14ac:dyDescent="0.25">
      <c r="A86" s="37"/>
      <c r="B86" s="36"/>
      <c r="C86" s="35"/>
      <c r="D86" s="34"/>
      <c r="E86" s="33" t="s">
        <v>241</v>
      </c>
      <c r="F86" s="32" t="s">
        <v>242</v>
      </c>
      <c r="G86" s="31" t="s">
        <v>241</v>
      </c>
      <c r="H86" s="30">
        <v>10</v>
      </c>
      <c r="I86" s="93"/>
      <c r="J86" s="94"/>
      <c r="K86" s="29" t="s">
        <v>240</v>
      </c>
      <c r="L86" s="28" t="s">
        <v>4</v>
      </c>
      <c r="M86" s="95"/>
      <c r="N86" s="95"/>
      <c r="O86" s="27" t="s">
        <v>239</v>
      </c>
      <c r="P86" s="26" t="s">
        <v>7</v>
      </c>
      <c r="Q86" s="26" t="s">
        <v>238</v>
      </c>
      <c r="R86" s="25"/>
      <c r="S86" s="24">
        <v>1727336.55</v>
      </c>
      <c r="T86" s="96"/>
      <c r="U86" s="96"/>
      <c r="V86" s="97"/>
      <c r="W86" s="23">
        <v>744488.52</v>
      </c>
      <c r="X86" s="48">
        <f t="shared" si="1"/>
        <v>43.10037438853476</v>
      </c>
      <c r="Y86" s="92"/>
      <c r="Z86" s="92"/>
      <c r="AA86" s="92"/>
      <c r="AB86" s="22"/>
    </row>
    <row r="87" spans="1:28" ht="15" customHeight="1" x14ac:dyDescent="0.25">
      <c r="A87" s="37"/>
      <c r="B87" s="84" t="s">
        <v>237</v>
      </c>
      <c r="C87" s="84"/>
      <c r="D87" s="84"/>
      <c r="E87" s="85"/>
      <c r="F87" s="51" t="s">
        <v>236</v>
      </c>
      <c r="G87" s="31" t="s">
        <v>230</v>
      </c>
      <c r="H87" s="30">
        <v>10</v>
      </c>
      <c r="I87" s="86"/>
      <c r="J87" s="87"/>
      <c r="K87" s="50" t="s">
        <v>235</v>
      </c>
      <c r="L87" s="28" t="s">
        <v>4</v>
      </c>
      <c r="M87" s="88"/>
      <c r="N87" s="88"/>
      <c r="O87" s="27" t="s">
        <v>228</v>
      </c>
      <c r="P87" s="26" t="s">
        <v>7</v>
      </c>
      <c r="Q87" s="26" t="s">
        <v>227</v>
      </c>
      <c r="R87" s="25"/>
      <c r="S87" s="49">
        <v>150000</v>
      </c>
      <c r="T87" s="89"/>
      <c r="U87" s="89"/>
      <c r="V87" s="90"/>
      <c r="W87" s="48">
        <v>64100</v>
      </c>
      <c r="X87" s="48">
        <f t="shared" si="1"/>
        <v>42.733333333333334</v>
      </c>
      <c r="Y87" s="91"/>
      <c r="Z87" s="91"/>
      <c r="AA87" s="91"/>
      <c r="AB87" s="22"/>
    </row>
    <row r="88" spans="1:28" ht="15" customHeight="1" x14ac:dyDescent="0.25">
      <c r="A88" s="37"/>
      <c r="B88" s="42"/>
      <c r="C88" s="98" t="s">
        <v>234</v>
      </c>
      <c r="D88" s="98"/>
      <c r="E88" s="99"/>
      <c r="F88" s="41" t="s">
        <v>233</v>
      </c>
      <c r="G88" s="31" t="s">
        <v>230</v>
      </c>
      <c r="H88" s="30">
        <v>10</v>
      </c>
      <c r="I88" s="100"/>
      <c r="J88" s="101"/>
      <c r="K88" s="40" t="s">
        <v>232</v>
      </c>
      <c r="L88" s="28" t="s">
        <v>4</v>
      </c>
      <c r="M88" s="102"/>
      <c r="N88" s="102"/>
      <c r="O88" s="27" t="s">
        <v>228</v>
      </c>
      <c r="P88" s="26" t="s">
        <v>7</v>
      </c>
      <c r="Q88" s="26" t="s">
        <v>227</v>
      </c>
      <c r="R88" s="25"/>
      <c r="S88" s="39">
        <v>150000</v>
      </c>
      <c r="T88" s="103"/>
      <c r="U88" s="103"/>
      <c r="V88" s="104"/>
      <c r="W88" s="38">
        <v>64100</v>
      </c>
      <c r="X88" s="48">
        <f t="shared" si="1"/>
        <v>42.733333333333334</v>
      </c>
      <c r="Y88" s="105"/>
      <c r="Z88" s="105"/>
      <c r="AA88" s="105"/>
      <c r="AB88" s="22"/>
    </row>
    <row r="89" spans="1:28" ht="15" customHeight="1" x14ac:dyDescent="0.25">
      <c r="A89" s="37"/>
      <c r="B89" s="36"/>
      <c r="C89" s="35"/>
      <c r="D89" s="34"/>
      <c r="E89" s="33" t="s">
        <v>230</v>
      </c>
      <c r="F89" s="32" t="s">
        <v>231</v>
      </c>
      <c r="G89" s="31" t="s">
        <v>230</v>
      </c>
      <c r="H89" s="30">
        <v>10</v>
      </c>
      <c r="I89" s="93"/>
      <c r="J89" s="94"/>
      <c r="K89" s="29" t="s">
        <v>229</v>
      </c>
      <c r="L89" s="28" t="s">
        <v>4</v>
      </c>
      <c r="M89" s="95"/>
      <c r="N89" s="95"/>
      <c r="O89" s="27" t="s">
        <v>228</v>
      </c>
      <c r="P89" s="26" t="s">
        <v>7</v>
      </c>
      <c r="Q89" s="26" t="s">
        <v>227</v>
      </c>
      <c r="R89" s="25"/>
      <c r="S89" s="24">
        <v>150000</v>
      </c>
      <c r="T89" s="96"/>
      <c r="U89" s="96"/>
      <c r="V89" s="97"/>
      <c r="W89" s="23">
        <v>64100</v>
      </c>
      <c r="X89" s="48">
        <f t="shared" si="1"/>
        <v>42.733333333333334</v>
      </c>
      <c r="Y89" s="92"/>
      <c r="Z89" s="92"/>
      <c r="AA89" s="92"/>
      <c r="AB89" s="22"/>
    </row>
    <row r="90" spans="1:28" ht="29.25" customHeight="1" x14ac:dyDescent="0.25">
      <c r="A90" s="37"/>
      <c r="B90" s="84" t="s">
        <v>226</v>
      </c>
      <c r="C90" s="84"/>
      <c r="D90" s="84"/>
      <c r="E90" s="85"/>
      <c r="F90" s="51" t="s">
        <v>225</v>
      </c>
      <c r="G90" s="31" t="s">
        <v>152</v>
      </c>
      <c r="H90" s="30">
        <v>10</v>
      </c>
      <c r="I90" s="86"/>
      <c r="J90" s="87"/>
      <c r="K90" s="50" t="s">
        <v>224</v>
      </c>
      <c r="L90" s="28" t="s">
        <v>4</v>
      </c>
      <c r="M90" s="88"/>
      <c r="N90" s="88"/>
      <c r="O90" s="27" t="s">
        <v>150</v>
      </c>
      <c r="P90" s="26" t="s">
        <v>2</v>
      </c>
      <c r="Q90" s="26" t="s">
        <v>1</v>
      </c>
      <c r="R90" s="25"/>
      <c r="S90" s="49">
        <v>103716232.34</v>
      </c>
      <c r="T90" s="89"/>
      <c r="U90" s="89"/>
      <c r="V90" s="90"/>
      <c r="W90" s="48">
        <v>45575295.799999997</v>
      </c>
      <c r="X90" s="48">
        <f t="shared" si="1"/>
        <v>43.94229791398147</v>
      </c>
      <c r="Y90" s="91"/>
      <c r="Z90" s="91"/>
      <c r="AA90" s="91"/>
      <c r="AB90" s="22"/>
    </row>
    <row r="91" spans="1:28" ht="29.25" customHeight="1" x14ac:dyDescent="0.25">
      <c r="A91" s="37"/>
      <c r="B91" s="36"/>
      <c r="C91" s="47"/>
      <c r="D91" s="106" t="s">
        <v>223</v>
      </c>
      <c r="E91" s="107"/>
      <c r="F91" s="46" t="s">
        <v>221</v>
      </c>
      <c r="G91" s="31" t="s">
        <v>217</v>
      </c>
      <c r="H91" s="30">
        <v>10</v>
      </c>
      <c r="I91" s="108"/>
      <c r="J91" s="109"/>
      <c r="K91" s="45" t="s">
        <v>222</v>
      </c>
      <c r="L91" s="28" t="s">
        <v>4</v>
      </c>
      <c r="M91" s="110"/>
      <c r="N91" s="110"/>
      <c r="O91" s="27" t="s">
        <v>150</v>
      </c>
      <c r="P91" s="26" t="s">
        <v>2</v>
      </c>
      <c r="Q91" s="26" t="s">
        <v>215</v>
      </c>
      <c r="R91" s="25"/>
      <c r="S91" s="44">
        <v>400000</v>
      </c>
      <c r="T91" s="111"/>
      <c r="U91" s="111"/>
      <c r="V91" s="112"/>
      <c r="W91" s="43">
        <v>107050</v>
      </c>
      <c r="X91" s="48">
        <f t="shared" si="1"/>
        <v>26.762499999999999</v>
      </c>
      <c r="Y91" s="113"/>
      <c r="Z91" s="113"/>
      <c r="AA91" s="113"/>
      <c r="AB91" s="22"/>
    </row>
    <row r="92" spans="1:28" ht="29.25" customHeight="1" x14ac:dyDescent="0.25">
      <c r="A92" s="37"/>
      <c r="B92" s="36"/>
      <c r="C92" s="35"/>
      <c r="D92" s="34"/>
      <c r="E92" s="33" t="s">
        <v>220</v>
      </c>
      <c r="F92" s="32" t="s">
        <v>221</v>
      </c>
      <c r="G92" s="31" t="s">
        <v>220</v>
      </c>
      <c r="H92" s="30">
        <v>10</v>
      </c>
      <c r="I92" s="93"/>
      <c r="J92" s="94"/>
      <c r="K92" s="29" t="s">
        <v>219</v>
      </c>
      <c r="L92" s="28" t="s">
        <v>4</v>
      </c>
      <c r="M92" s="95"/>
      <c r="N92" s="95"/>
      <c r="O92" s="27" t="s">
        <v>150</v>
      </c>
      <c r="P92" s="26" t="s">
        <v>2</v>
      </c>
      <c r="Q92" s="26" t="s">
        <v>215</v>
      </c>
      <c r="R92" s="25"/>
      <c r="S92" s="24">
        <v>50000</v>
      </c>
      <c r="T92" s="96"/>
      <c r="U92" s="96"/>
      <c r="V92" s="97"/>
      <c r="W92" s="23">
        <v>0</v>
      </c>
      <c r="X92" s="48">
        <f t="shared" si="1"/>
        <v>0</v>
      </c>
      <c r="Y92" s="92"/>
      <c r="Z92" s="92"/>
      <c r="AA92" s="92"/>
      <c r="AB92" s="22"/>
    </row>
    <row r="93" spans="1:28" ht="29.25" customHeight="1" x14ac:dyDescent="0.25">
      <c r="A93" s="37"/>
      <c r="B93" s="36"/>
      <c r="C93" s="35"/>
      <c r="D93" s="34"/>
      <c r="E93" s="33" t="s">
        <v>217</v>
      </c>
      <c r="F93" s="32" t="s">
        <v>218</v>
      </c>
      <c r="G93" s="31" t="s">
        <v>217</v>
      </c>
      <c r="H93" s="30">
        <v>10</v>
      </c>
      <c r="I93" s="93"/>
      <c r="J93" s="94"/>
      <c r="K93" s="29" t="s">
        <v>216</v>
      </c>
      <c r="L93" s="28" t="s">
        <v>4</v>
      </c>
      <c r="M93" s="95"/>
      <c r="N93" s="95"/>
      <c r="O93" s="27" t="s">
        <v>150</v>
      </c>
      <c r="P93" s="26" t="s">
        <v>2</v>
      </c>
      <c r="Q93" s="26" t="s">
        <v>215</v>
      </c>
      <c r="R93" s="25"/>
      <c r="S93" s="24">
        <v>350000</v>
      </c>
      <c r="T93" s="96"/>
      <c r="U93" s="96"/>
      <c r="V93" s="97"/>
      <c r="W93" s="23">
        <v>107050</v>
      </c>
      <c r="X93" s="48">
        <f t="shared" si="1"/>
        <v>30.585714285714289</v>
      </c>
      <c r="Y93" s="92"/>
      <c r="Z93" s="92"/>
      <c r="AA93" s="92"/>
      <c r="AB93" s="22"/>
    </row>
    <row r="94" spans="1:28" ht="29.25" customHeight="1" x14ac:dyDescent="0.25">
      <c r="A94" s="37"/>
      <c r="B94" s="36"/>
      <c r="C94" s="47"/>
      <c r="D94" s="106" t="s">
        <v>214</v>
      </c>
      <c r="E94" s="107"/>
      <c r="F94" s="46" t="s">
        <v>213</v>
      </c>
      <c r="G94" s="31" t="s">
        <v>210</v>
      </c>
      <c r="H94" s="30">
        <v>10</v>
      </c>
      <c r="I94" s="108"/>
      <c r="J94" s="109"/>
      <c r="K94" s="45" t="s">
        <v>212</v>
      </c>
      <c r="L94" s="28" t="s">
        <v>4</v>
      </c>
      <c r="M94" s="110"/>
      <c r="N94" s="110"/>
      <c r="O94" s="27" t="s">
        <v>150</v>
      </c>
      <c r="P94" s="26" t="s">
        <v>2</v>
      </c>
      <c r="Q94" s="26" t="s">
        <v>208</v>
      </c>
      <c r="R94" s="25"/>
      <c r="S94" s="44">
        <v>176000</v>
      </c>
      <c r="T94" s="111"/>
      <c r="U94" s="111"/>
      <c r="V94" s="112"/>
      <c r="W94" s="43">
        <v>64000</v>
      </c>
      <c r="X94" s="48">
        <f t="shared" si="1"/>
        <v>36.363636363636367</v>
      </c>
      <c r="Y94" s="113"/>
      <c r="Z94" s="113"/>
      <c r="AA94" s="113"/>
      <c r="AB94" s="22"/>
    </row>
    <row r="95" spans="1:28" ht="29.25" customHeight="1" x14ac:dyDescent="0.25">
      <c r="A95" s="37"/>
      <c r="B95" s="36"/>
      <c r="C95" s="35"/>
      <c r="D95" s="34"/>
      <c r="E95" s="33" t="s">
        <v>210</v>
      </c>
      <c r="F95" s="32" t="s">
        <v>211</v>
      </c>
      <c r="G95" s="31" t="s">
        <v>210</v>
      </c>
      <c r="H95" s="30">
        <v>10</v>
      </c>
      <c r="I95" s="93"/>
      <c r="J95" s="94"/>
      <c r="K95" s="29" t="s">
        <v>209</v>
      </c>
      <c r="L95" s="28" t="s">
        <v>4</v>
      </c>
      <c r="M95" s="95"/>
      <c r="N95" s="95"/>
      <c r="O95" s="27" t="s">
        <v>150</v>
      </c>
      <c r="P95" s="26" t="s">
        <v>2</v>
      </c>
      <c r="Q95" s="26" t="s">
        <v>208</v>
      </c>
      <c r="R95" s="25"/>
      <c r="S95" s="24">
        <v>176000</v>
      </c>
      <c r="T95" s="96"/>
      <c r="U95" s="96"/>
      <c r="V95" s="97"/>
      <c r="W95" s="23">
        <v>64000</v>
      </c>
      <c r="X95" s="48">
        <f t="shared" si="1"/>
        <v>36.363636363636367</v>
      </c>
      <c r="Y95" s="92"/>
      <c r="Z95" s="92"/>
      <c r="AA95" s="92"/>
      <c r="AB95" s="22"/>
    </row>
    <row r="96" spans="1:28" ht="29.25" customHeight="1" x14ac:dyDescent="0.25">
      <c r="A96" s="37"/>
      <c r="B96" s="42"/>
      <c r="C96" s="98" t="s">
        <v>207</v>
      </c>
      <c r="D96" s="98"/>
      <c r="E96" s="99"/>
      <c r="F96" s="41" t="s">
        <v>206</v>
      </c>
      <c r="G96" s="31" t="s">
        <v>165</v>
      </c>
      <c r="H96" s="30">
        <v>10</v>
      </c>
      <c r="I96" s="100"/>
      <c r="J96" s="101"/>
      <c r="K96" s="40" t="s">
        <v>205</v>
      </c>
      <c r="L96" s="28" t="s">
        <v>4</v>
      </c>
      <c r="M96" s="102"/>
      <c r="N96" s="102"/>
      <c r="O96" s="27" t="s">
        <v>150</v>
      </c>
      <c r="P96" s="26" t="s">
        <v>18</v>
      </c>
      <c r="Q96" s="26" t="s">
        <v>1</v>
      </c>
      <c r="R96" s="25"/>
      <c r="S96" s="39">
        <v>98884672.340000004</v>
      </c>
      <c r="T96" s="103"/>
      <c r="U96" s="103"/>
      <c r="V96" s="104"/>
      <c r="W96" s="38">
        <v>43217207.799999997</v>
      </c>
      <c r="X96" s="48">
        <f t="shared" si="1"/>
        <v>43.704657938698688</v>
      </c>
      <c r="Y96" s="105"/>
      <c r="Z96" s="105"/>
      <c r="AA96" s="105"/>
      <c r="AB96" s="22"/>
    </row>
    <row r="97" spans="1:28" ht="43.5" customHeight="1" x14ac:dyDescent="0.25">
      <c r="A97" s="37"/>
      <c r="B97" s="36"/>
      <c r="C97" s="35"/>
      <c r="D97" s="34"/>
      <c r="E97" s="33" t="s">
        <v>204</v>
      </c>
      <c r="F97" s="32" t="s">
        <v>178</v>
      </c>
      <c r="G97" s="31" t="s">
        <v>204</v>
      </c>
      <c r="H97" s="30">
        <v>10</v>
      </c>
      <c r="I97" s="93"/>
      <c r="J97" s="94"/>
      <c r="K97" s="29" t="s">
        <v>203</v>
      </c>
      <c r="L97" s="28" t="s">
        <v>4</v>
      </c>
      <c r="M97" s="95"/>
      <c r="N97" s="95"/>
      <c r="O97" s="27" t="s">
        <v>150</v>
      </c>
      <c r="P97" s="26" t="s">
        <v>18</v>
      </c>
      <c r="Q97" s="26" t="s">
        <v>28</v>
      </c>
      <c r="R97" s="25"/>
      <c r="S97" s="24">
        <v>46900</v>
      </c>
      <c r="T97" s="96"/>
      <c r="U97" s="96"/>
      <c r="V97" s="97"/>
      <c r="W97" s="23">
        <v>0</v>
      </c>
      <c r="X97" s="48">
        <f t="shared" si="1"/>
        <v>0</v>
      </c>
      <c r="Y97" s="92"/>
      <c r="Z97" s="92"/>
      <c r="AA97" s="92"/>
      <c r="AB97" s="22"/>
    </row>
    <row r="98" spans="1:28" ht="29.25" customHeight="1" x14ac:dyDescent="0.25">
      <c r="A98" s="37"/>
      <c r="B98" s="36"/>
      <c r="C98" s="35"/>
      <c r="D98" s="34"/>
      <c r="E98" s="33" t="s">
        <v>201</v>
      </c>
      <c r="F98" s="32" t="s">
        <v>202</v>
      </c>
      <c r="G98" s="31" t="s">
        <v>201</v>
      </c>
      <c r="H98" s="30">
        <v>10</v>
      </c>
      <c r="I98" s="93"/>
      <c r="J98" s="94"/>
      <c r="K98" s="29" t="s">
        <v>200</v>
      </c>
      <c r="L98" s="28" t="s">
        <v>4</v>
      </c>
      <c r="M98" s="95"/>
      <c r="N98" s="95"/>
      <c r="O98" s="27" t="s">
        <v>150</v>
      </c>
      <c r="P98" s="26" t="s">
        <v>18</v>
      </c>
      <c r="Q98" s="26" t="s">
        <v>28</v>
      </c>
      <c r="R98" s="25"/>
      <c r="S98" s="24">
        <v>732725</v>
      </c>
      <c r="T98" s="96"/>
      <c r="U98" s="96"/>
      <c r="V98" s="97"/>
      <c r="W98" s="23">
        <v>183634.27</v>
      </c>
      <c r="X98" s="48">
        <f t="shared" si="1"/>
        <v>25.061826742638775</v>
      </c>
      <c r="Y98" s="92"/>
      <c r="Z98" s="92"/>
      <c r="AA98" s="92"/>
      <c r="AB98" s="22"/>
    </row>
    <row r="99" spans="1:28" ht="43.5" customHeight="1" x14ac:dyDescent="0.25">
      <c r="A99" s="37"/>
      <c r="B99" s="36"/>
      <c r="C99" s="35"/>
      <c r="D99" s="34"/>
      <c r="E99" s="33" t="s">
        <v>198</v>
      </c>
      <c r="F99" s="32" t="s">
        <v>199</v>
      </c>
      <c r="G99" s="31" t="s">
        <v>198</v>
      </c>
      <c r="H99" s="30">
        <v>10</v>
      </c>
      <c r="I99" s="93"/>
      <c r="J99" s="94"/>
      <c r="K99" s="29" t="s">
        <v>197</v>
      </c>
      <c r="L99" s="28" t="s">
        <v>4</v>
      </c>
      <c r="M99" s="95"/>
      <c r="N99" s="95"/>
      <c r="O99" s="27" t="s">
        <v>150</v>
      </c>
      <c r="P99" s="26" t="s">
        <v>18</v>
      </c>
      <c r="Q99" s="26" t="s">
        <v>28</v>
      </c>
      <c r="R99" s="25"/>
      <c r="S99" s="24">
        <v>5200</v>
      </c>
      <c r="T99" s="96"/>
      <c r="U99" s="96"/>
      <c r="V99" s="97"/>
      <c r="W99" s="23">
        <v>5200</v>
      </c>
      <c r="X99" s="48">
        <f t="shared" si="1"/>
        <v>100</v>
      </c>
      <c r="Y99" s="92"/>
      <c r="Z99" s="92"/>
      <c r="AA99" s="92"/>
      <c r="AB99" s="22"/>
    </row>
    <row r="100" spans="1:28" ht="15" customHeight="1" x14ac:dyDescent="0.25">
      <c r="A100" s="37"/>
      <c r="B100" s="36"/>
      <c r="C100" s="35"/>
      <c r="D100" s="34"/>
      <c r="E100" s="33" t="s">
        <v>195</v>
      </c>
      <c r="F100" s="32" t="s">
        <v>196</v>
      </c>
      <c r="G100" s="31" t="s">
        <v>195</v>
      </c>
      <c r="H100" s="30">
        <v>10</v>
      </c>
      <c r="I100" s="93"/>
      <c r="J100" s="94"/>
      <c r="K100" s="29" t="s">
        <v>194</v>
      </c>
      <c r="L100" s="28" t="s">
        <v>4</v>
      </c>
      <c r="M100" s="95"/>
      <c r="N100" s="95"/>
      <c r="O100" s="27" t="s">
        <v>150</v>
      </c>
      <c r="P100" s="26" t="s">
        <v>18</v>
      </c>
      <c r="Q100" s="26" t="s">
        <v>28</v>
      </c>
      <c r="R100" s="25"/>
      <c r="S100" s="24">
        <v>38223100</v>
      </c>
      <c r="T100" s="96"/>
      <c r="U100" s="96"/>
      <c r="V100" s="97"/>
      <c r="W100" s="23">
        <v>18738820.800000001</v>
      </c>
      <c r="X100" s="48">
        <f t="shared" si="1"/>
        <v>49.024858789580122</v>
      </c>
      <c r="Y100" s="92"/>
      <c r="Z100" s="92"/>
      <c r="AA100" s="92"/>
      <c r="AB100" s="22"/>
    </row>
    <row r="101" spans="1:28" ht="43.5" customHeight="1" x14ac:dyDescent="0.25">
      <c r="A101" s="37"/>
      <c r="B101" s="36"/>
      <c r="C101" s="35"/>
      <c r="D101" s="34"/>
      <c r="E101" s="33" t="s">
        <v>192</v>
      </c>
      <c r="F101" s="32" t="s">
        <v>193</v>
      </c>
      <c r="G101" s="31" t="s">
        <v>192</v>
      </c>
      <c r="H101" s="30">
        <v>10</v>
      </c>
      <c r="I101" s="93"/>
      <c r="J101" s="94"/>
      <c r="K101" s="29" t="s">
        <v>191</v>
      </c>
      <c r="L101" s="28" t="s">
        <v>4</v>
      </c>
      <c r="M101" s="95"/>
      <c r="N101" s="95"/>
      <c r="O101" s="27" t="s">
        <v>150</v>
      </c>
      <c r="P101" s="26" t="s">
        <v>18</v>
      </c>
      <c r="Q101" s="26" t="s">
        <v>28</v>
      </c>
      <c r="R101" s="25"/>
      <c r="S101" s="24">
        <v>39299300</v>
      </c>
      <c r="T101" s="96"/>
      <c r="U101" s="96"/>
      <c r="V101" s="97"/>
      <c r="W101" s="23">
        <v>14407582.68</v>
      </c>
      <c r="X101" s="48">
        <f t="shared" si="1"/>
        <v>36.661168723107032</v>
      </c>
      <c r="Y101" s="92"/>
      <c r="Z101" s="92"/>
      <c r="AA101" s="92"/>
      <c r="AB101" s="22"/>
    </row>
    <row r="102" spans="1:28" ht="72" customHeight="1" x14ac:dyDescent="0.25">
      <c r="A102" s="37"/>
      <c r="B102" s="36"/>
      <c r="C102" s="35"/>
      <c r="D102" s="34"/>
      <c r="E102" s="33" t="s">
        <v>189</v>
      </c>
      <c r="F102" s="32" t="s">
        <v>190</v>
      </c>
      <c r="G102" s="31" t="s">
        <v>189</v>
      </c>
      <c r="H102" s="30">
        <v>10</v>
      </c>
      <c r="I102" s="93"/>
      <c r="J102" s="94"/>
      <c r="K102" s="29" t="s">
        <v>188</v>
      </c>
      <c r="L102" s="28" t="s">
        <v>4</v>
      </c>
      <c r="M102" s="95"/>
      <c r="N102" s="95"/>
      <c r="O102" s="27" t="s">
        <v>150</v>
      </c>
      <c r="P102" s="26" t="s">
        <v>18</v>
      </c>
      <c r="Q102" s="26" t="s">
        <v>28</v>
      </c>
      <c r="R102" s="25"/>
      <c r="S102" s="24">
        <v>24000</v>
      </c>
      <c r="T102" s="96"/>
      <c r="U102" s="96"/>
      <c r="V102" s="97"/>
      <c r="W102" s="23">
        <v>0</v>
      </c>
      <c r="X102" s="48">
        <f t="shared" si="1"/>
        <v>0</v>
      </c>
      <c r="Y102" s="92"/>
      <c r="Z102" s="92"/>
      <c r="AA102" s="92"/>
      <c r="AB102" s="22"/>
    </row>
    <row r="103" spans="1:28" ht="43.5" customHeight="1" x14ac:dyDescent="0.25">
      <c r="A103" s="37"/>
      <c r="B103" s="36"/>
      <c r="C103" s="35"/>
      <c r="D103" s="34"/>
      <c r="E103" s="33" t="s">
        <v>186</v>
      </c>
      <c r="F103" s="32" t="s">
        <v>187</v>
      </c>
      <c r="G103" s="31" t="s">
        <v>186</v>
      </c>
      <c r="H103" s="30">
        <v>10</v>
      </c>
      <c r="I103" s="93"/>
      <c r="J103" s="94"/>
      <c r="K103" s="29" t="s">
        <v>185</v>
      </c>
      <c r="L103" s="28" t="s">
        <v>4</v>
      </c>
      <c r="M103" s="95"/>
      <c r="N103" s="95"/>
      <c r="O103" s="27" t="s">
        <v>150</v>
      </c>
      <c r="P103" s="26" t="s">
        <v>18</v>
      </c>
      <c r="Q103" s="26" t="s">
        <v>28</v>
      </c>
      <c r="R103" s="25"/>
      <c r="S103" s="24">
        <v>1352400</v>
      </c>
      <c r="T103" s="96"/>
      <c r="U103" s="96"/>
      <c r="V103" s="97"/>
      <c r="W103" s="23">
        <v>1299339.51</v>
      </c>
      <c r="X103" s="48">
        <f t="shared" si="1"/>
        <v>96.076568322981373</v>
      </c>
      <c r="Y103" s="92"/>
      <c r="Z103" s="92"/>
      <c r="AA103" s="92"/>
      <c r="AB103" s="22"/>
    </row>
    <row r="104" spans="1:28" ht="43.5" customHeight="1" x14ac:dyDescent="0.25">
      <c r="A104" s="37"/>
      <c r="B104" s="36"/>
      <c r="C104" s="35"/>
      <c r="D104" s="34"/>
      <c r="E104" s="33" t="s">
        <v>183</v>
      </c>
      <c r="F104" s="32" t="s">
        <v>184</v>
      </c>
      <c r="G104" s="31" t="s">
        <v>183</v>
      </c>
      <c r="H104" s="30">
        <v>10</v>
      </c>
      <c r="I104" s="93"/>
      <c r="J104" s="94"/>
      <c r="K104" s="29" t="s">
        <v>182</v>
      </c>
      <c r="L104" s="28" t="s">
        <v>4</v>
      </c>
      <c r="M104" s="95"/>
      <c r="N104" s="95"/>
      <c r="O104" s="27" t="s">
        <v>150</v>
      </c>
      <c r="P104" s="26" t="s">
        <v>18</v>
      </c>
      <c r="Q104" s="26" t="s">
        <v>28</v>
      </c>
      <c r="R104" s="25"/>
      <c r="S104" s="24">
        <v>2935047.34</v>
      </c>
      <c r="T104" s="96"/>
      <c r="U104" s="96"/>
      <c r="V104" s="97"/>
      <c r="W104" s="23">
        <v>1464257</v>
      </c>
      <c r="X104" s="48">
        <f t="shared" si="1"/>
        <v>49.888701284116259</v>
      </c>
      <c r="Y104" s="92"/>
      <c r="Z104" s="92"/>
      <c r="AA104" s="92"/>
      <c r="AB104" s="22"/>
    </row>
    <row r="105" spans="1:28" ht="29.25" customHeight="1" x14ac:dyDescent="0.25">
      <c r="A105" s="37"/>
      <c r="B105" s="36"/>
      <c r="C105" s="35"/>
      <c r="D105" s="34"/>
      <c r="E105" s="33" t="s">
        <v>180</v>
      </c>
      <c r="F105" s="32" t="s">
        <v>181</v>
      </c>
      <c r="G105" s="31" t="s">
        <v>180</v>
      </c>
      <c r="H105" s="30">
        <v>10</v>
      </c>
      <c r="I105" s="93"/>
      <c r="J105" s="94"/>
      <c r="K105" s="29" t="s">
        <v>179</v>
      </c>
      <c r="L105" s="28" t="s">
        <v>4</v>
      </c>
      <c r="M105" s="95"/>
      <c r="N105" s="95"/>
      <c r="O105" s="27" t="s">
        <v>150</v>
      </c>
      <c r="P105" s="26" t="s">
        <v>18</v>
      </c>
      <c r="Q105" s="26" t="s">
        <v>28</v>
      </c>
      <c r="R105" s="25"/>
      <c r="S105" s="24">
        <v>9000000</v>
      </c>
      <c r="T105" s="96"/>
      <c r="U105" s="96"/>
      <c r="V105" s="97"/>
      <c r="W105" s="23">
        <v>2680543.79</v>
      </c>
      <c r="X105" s="48">
        <f t="shared" si="1"/>
        <v>29.783819888888889</v>
      </c>
      <c r="Y105" s="92"/>
      <c r="Z105" s="92"/>
      <c r="AA105" s="92"/>
      <c r="AB105" s="22"/>
    </row>
    <row r="106" spans="1:28" ht="43.5" customHeight="1" x14ac:dyDescent="0.25">
      <c r="A106" s="37"/>
      <c r="B106" s="36"/>
      <c r="C106" s="35"/>
      <c r="D106" s="34"/>
      <c r="E106" s="33" t="s">
        <v>177</v>
      </c>
      <c r="F106" s="32" t="s">
        <v>178</v>
      </c>
      <c r="G106" s="31" t="s">
        <v>177</v>
      </c>
      <c r="H106" s="30">
        <v>10</v>
      </c>
      <c r="I106" s="93"/>
      <c r="J106" s="94"/>
      <c r="K106" s="29" t="s">
        <v>176</v>
      </c>
      <c r="L106" s="28" t="s">
        <v>4</v>
      </c>
      <c r="M106" s="95"/>
      <c r="N106" s="95"/>
      <c r="O106" s="27" t="s">
        <v>150</v>
      </c>
      <c r="P106" s="26" t="s">
        <v>18</v>
      </c>
      <c r="Q106" s="26" t="s">
        <v>175</v>
      </c>
      <c r="R106" s="25"/>
      <c r="S106" s="24">
        <v>1300000</v>
      </c>
      <c r="T106" s="96"/>
      <c r="U106" s="96"/>
      <c r="V106" s="97"/>
      <c r="W106" s="23">
        <v>1300000</v>
      </c>
      <c r="X106" s="48">
        <f t="shared" si="1"/>
        <v>100</v>
      </c>
      <c r="Y106" s="92"/>
      <c r="Z106" s="92"/>
      <c r="AA106" s="92"/>
      <c r="AB106" s="22"/>
    </row>
    <row r="107" spans="1:28" ht="15" customHeight="1" x14ac:dyDescent="0.25">
      <c r="A107" s="37"/>
      <c r="B107" s="36"/>
      <c r="C107" s="35"/>
      <c r="D107" s="34"/>
      <c r="E107" s="33" t="s">
        <v>173</v>
      </c>
      <c r="F107" s="32" t="s">
        <v>174</v>
      </c>
      <c r="G107" s="31" t="s">
        <v>173</v>
      </c>
      <c r="H107" s="30">
        <v>10</v>
      </c>
      <c r="I107" s="93"/>
      <c r="J107" s="94"/>
      <c r="K107" s="29" t="s">
        <v>172</v>
      </c>
      <c r="L107" s="28" t="s">
        <v>4</v>
      </c>
      <c r="M107" s="95"/>
      <c r="N107" s="95"/>
      <c r="O107" s="27" t="s">
        <v>150</v>
      </c>
      <c r="P107" s="26" t="s">
        <v>18</v>
      </c>
      <c r="Q107" s="26" t="s">
        <v>24</v>
      </c>
      <c r="R107" s="25"/>
      <c r="S107" s="24">
        <v>950000</v>
      </c>
      <c r="T107" s="96"/>
      <c r="U107" s="96"/>
      <c r="V107" s="97"/>
      <c r="W107" s="23">
        <v>914326.95</v>
      </c>
      <c r="X107" s="48">
        <f t="shared" si="1"/>
        <v>96.244942105263149</v>
      </c>
      <c r="Y107" s="92"/>
      <c r="Z107" s="92"/>
      <c r="AA107" s="92"/>
      <c r="AB107" s="22"/>
    </row>
    <row r="108" spans="1:28" ht="43.5" customHeight="1" x14ac:dyDescent="0.25">
      <c r="A108" s="37"/>
      <c r="B108" s="36"/>
      <c r="C108" s="35"/>
      <c r="D108" s="34"/>
      <c r="E108" s="33" t="s">
        <v>170</v>
      </c>
      <c r="F108" s="32" t="s">
        <v>171</v>
      </c>
      <c r="G108" s="31" t="s">
        <v>170</v>
      </c>
      <c r="H108" s="30">
        <v>10</v>
      </c>
      <c r="I108" s="93"/>
      <c r="J108" s="94"/>
      <c r="K108" s="29" t="s">
        <v>169</v>
      </c>
      <c r="L108" s="28" t="s">
        <v>4</v>
      </c>
      <c r="M108" s="95"/>
      <c r="N108" s="95"/>
      <c r="O108" s="27" t="s">
        <v>150</v>
      </c>
      <c r="P108" s="26" t="s">
        <v>18</v>
      </c>
      <c r="Q108" s="26" t="s">
        <v>24</v>
      </c>
      <c r="R108" s="25"/>
      <c r="S108" s="24">
        <v>473700</v>
      </c>
      <c r="T108" s="96"/>
      <c r="U108" s="96"/>
      <c r="V108" s="97"/>
      <c r="W108" s="23">
        <v>282051.82</v>
      </c>
      <c r="X108" s="48">
        <f t="shared" si="1"/>
        <v>59.542288368165508</v>
      </c>
      <c r="Y108" s="92"/>
      <c r="Z108" s="92"/>
      <c r="AA108" s="92"/>
      <c r="AB108" s="22"/>
    </row>
    <row r="109" spans="1:28" ht="72" customHeight="1" x14ac:dyDescent="0.25">
      <c r="A109" s="37"/>
      <c r="B109" s="36"/>
      <c r="C109" s="47"/>
      <c r="D109" s="106" t="s">
        <v>168</v>
      </c>
      <c r="E109" s="107"/>
      <c r="F109" s="46" t="s">
        <v>166</v>
      </c>
      <c r="G109" s="31" t="s">
        <v>165</v>
      </c>
      <c r="H109" s="30">
        <v>10</v>
      </c>
      <c r="I109" s="108"/>
      <c r="J109" s="109"/>
      <c r="K109" s="45" t="s">
        <v>167</v>
      </c>
      <c r="L109" s="28" t="s">
        <v>4</v>
      </c>
      <c r="M109" s="110"/>
      <c r="N109" s="110"/>
      <c r="O109" s="27" t="s">
        <v>150</v>
      </c>
      <c r="P109" s="26" t="s">
        <v>18</v>
      </c>
      <c r="Q109" s="26" t="s">
        <v>163</v>
      </c>
      <c r="R109" s="25"/>
      <c r="S109" s="44">
        <v>4542300</v>
      </c>
      <c r="T109" s="111"/>
      <c r="U109" s="111"/>
      <c r="V109" s="112"/>
      <c r="W109" s="43">
        <v>1941450.98</v>
      </c>
      <c r="X109" s="48">
        <f t="shared" si="1"/>
        <v>42.741584219448299</v>
      </c>
      <c r="Y109" s="113"/>
      <c r="Z109" s="113"/>
      <c r="AA109" s="113"/>
      <c r="AB109" s="22"/>
    </row>
    <row r="110" spans="1:28" ht="72" customHeight="1" x14ac:dyDescent="0.25">
      <c r="A110" s="37"/>
      <c r="B110" s="36"/>
      <c r="C110" s="35"/>
      <c r="D110" s="34"/>
      <c r="E110" s="33" t="s">
        <v>165</v>
      </c>
      <c r="F110" s="32" t="s">
        <v>166</v>
      </c>
      <c r="G110" s="31" t="s">
        <v>165</v>
      </c>
      <c r="H110" s="30">
        <v>10</v>
      </c>
      <c r="I110" s="93"/>
      <c r="J110" s="94"/>
      <c r="K110" s="29" t="s">
        <v>164</v>
      </c>
      <c r="L110" s="28" t="s">
        <v>4</v>
      </c>
      <c r="M110" s="95"/>
      <c r="N110" s="95"/>
      <c r="O110" s="27" t="s">
        <v>150</v>
      </c>
      <c r="P110" s="26" t="s">
        <v>18</v>
      </c>
      <c r="Q110" s="26" t="s">
        <v>163</v>
      </c>
      <c r="R110" s="25"/>
      <c r="S110" s="24">
        <v>4542300</v>
      </c>
      <c r="T110" s="96"/>
      <c r="U110" s="96"/>
      <c r="V110" s="97"/>
      <c r="W110" s="23">
        <v>1941450.98</v>
      </c>
      <c r="X110" s="48">
        <f t="shared" si="1"/>
        <v>42.741584219448299</v>
      </c>
      <c r="Y110" s="92"/>
      <c r="Z110" s="92"/>
      <c r="AA110" s="92"/>
      <c r="AB110" s="22"/>
    </row>
    <row r="111" spans="1:28" ht="29.25" customHeight="1" x14ac:dyDescent="0.25">
      <c r="A111" s="37"/>
      <c r="B111" s="42"/>
      <c r="C111" s="98" t="s">
        <v>162</v>
      </c>
      <c r="D111" s="98"/>
      <c r="E111" s="99"/>
      <c r="F111" s="41" t="s">
        <v>161</v>
      </c>
      <c r="G111" s="31" t="s">
        <v>152</v>
      </c>
      <c r="H111" s="30">
        <v>10</v>
      </c>
      <c r="I111" s="100"/>
      <c r="J111" s="101"/>
      <c r="K111" s="40" t="s">
        <v>160</v>
      </c>
      <c r="L111" s="28" t="s">
        <v>4</v>
      </c>
      <c r="M111" s="102"/>
      <c r="N111" s="102"/>
      <c r="O111" s="27" t="s">
        <v>150</v>
      </c>
      <c r="P111" s="26" t="s">
        <v>7</v>
      </c>
      <c r="Q111" s="26" t="s">
        <v>1</v>
      </c>
      <c r="R111" s="25"/>
      <c r="S111" s="39">
        <v>4255560</v>
      </c>
      <c r="T111" s="103"/>
      <c r="U111" s="103"/>
      <c r="V111" s="104"/>
      <c r="W111" s="38">
        <v>2187038</v>
      </c>
      <c r="X111" s="48">
        <f t="shared" si="1"/>
        <v>51.392484185395105</v>
      </c>
      <c r="Y111" s="105"/>
      <c r="Z111" s="105"/>
      <c r="AA111" s="105"/>
      <c r="AB111" s="22"/>
    </row>
    <row r="112" spans="1:28" ht="29.25" customHeight="1" x14ac:dyDescent="0.25">
      <c r="A112" s="37"/>
      <c r="B112" s="36"/>
      <c r="C112" s="35"/>
      <c r="D112" s="34"/>
      <c r="E112" s="33" t="s">
        <v>158</v>
      </c>
      <c r="F112" s="32" t="s">
        <v>159</v>
      </c>
      <c r="G112" s="31" t="s">
        <v>158</v>
      </c>
      <c r="H112" s="30">
        <v>10</v>
      </c>
      <c r="I112" s="93"/>
      <c r="J112" s="94"/>
      <c r="K112" s="29" t="s">
        <v>157</v>
      </c>
      <c r="L112" s="28" t="s">
        <v>4</v>
      </c>
      <c r="M112" s="95"/>
      <c r="N112" s="95"/>
      <c r="O112" s="27" t="s">
        <v>150</v>
      </c>
      <c r="P112" s="26" t="s">
        <v>7</v>
      </c>
      <c r="Q112" s="26" t="s">
        <v>76</v>
      </c>
      <c r="R112" s="25"/>
      <c r="S112" s="24">
        <v>50000</v>
      </c>
      <c r="T112" s="96"/>
      <c r="U112" s="96"/>
      <c r="V112" s="97"/>
      <c r="W112" s="23">
        <v>0</v>
      </c>
      <c r="X112" s="48">
        <f t="shared" si="1"/>
        <v>0</v>
      </c>
      <c r="Y112" s="92"/>
      <c r="Z112" s="92"/>
      <c r="AA112" s="92"/>
      <c r="AB112" s="22"/>
    </row>
    <row r="113" spans="1:28" ht="57.75" customHeight="1" x14ac:dyDescent="0.25">
      <c r="A113" s="37"/>
      <c r="B113" s="36"/>
      <c r="C113" s="35"/>
      <c r="D113" s="34"/>
      <c r="E113" s="33" t="s">
        <v>155</v>
      </c>
      <c r="F113" s="32" t="s">
        <v>156</v>
      </c>
      <c r="G113" s="31" t="s">
        <v>155</v>
      </c>
      <c r="H113" s="30">
        <v>10</v>
      </c>
      <c r="I113" s="93"/>
      <c r="J113" s="94"/>
      <c r="K113" s="29" t="s">
        <v>154</v>
      </c>
      <c r="L113" s="28" t="s">
        <v>4</v>
      </c>
      <c r="M113" s="95"/>
      <c r="N113" s="95"/>
      <c r="O113" s="27" t="s">
        <v>150</v>
      </c>
      <c r="P113" s="26" t="s">
        <v>7</v>
      </c>
      <c r="Q113" s="26" t="s">
        <v>76</v>
      </c>
      <c r="R113" s="25"/>
      <c r="S113" s="24">
        <v>1000</v>
      </c>
      <c r="T113" s="96"/>
      <c r="U113" s="96"/>
      <c r="V113" s="97"/>
      <c r="W113" s="23">
        <v>0</v>
      </c>
      <c r="X113" s="48">
        <f t="shared" si="1"/>
        <v>0</v>
      </c>
      <c r="Y113" s="92"/>
      <c r="Z113" s="92"/>
      <c r="AA113" s="92"/>
      <c r="AB113" s="22"/>
    </row>
    <row r="114" spans="1:28" ht="43.5" customHeight="1" x14ac:dyDescent="0.25">
      <c r="A114" s="37"/>
      <c r="B114" s="36"/>
      <c r="C114" s="35"/>
      <c r="D114" s="34"/>
      <c r="E114" s="33" t="s">
        <v>152</v>
      </c>
      <c r="F114" s="32" t="s">
        <v>153</v>
      </c>
      <c r="G114" s="31" t="s">
        <v>152</v>
      </c>
      <c r="H114" s="30">
        <v>10</v>
      </c>
      <c r="I114" s="93"/>
      <c r="J114" s="94"/>
      <c r="K114" s="29" t="s">
        <v>151</v>
      </c>
      <c r="L114" s="28" t="s">
        <v>4</v>
      </c>
      <c r="M114" s="95"/>
      <c r="N114" s="95"/>
      <c r="O114" s="27" t="s">
        <v>150</v>
      </c>
      <c r="P114" s="26" t="s">
        <v>7</v>
      </c>
      <c r="Q114" s="26" t="s">
        <v>149</v>
      </c>
      <c r="R114" s="25"/>
      <c r="S114" s="24">
        <v>4204560</v>
      </c>
      <c r="T114" s="96"/>
      <c r="U114" s="96"/>
      <c r="V114" s="97"/>
      <c r="W114" s="23">
        <v>2187038</v>
      </c>
      <c r="X114" s="48">
        <f t="shared" si="1"/>
        <v>52.015858972163556</v>
      </c>
      <c r="Y114" s="92"/>
      <c r="Z114" s="92"/>
      <c r="AA114" s="92"/>
      <c r="AB114" s="22"/>
    </row>
    <row r="115" spans="1:28" ht="29.25" customHeight="1" x14ac:dyDescent="0.25">
      <c r="A115" s="37"/>
      <c r="B115" s="84" t="s">
        <v>148</v>
      </c>
      <c r="C115" s="84"/>
      <c r="D115" s="84"/>
      <c r="E115" s="85"/>
      <c r="F115" s="51" t="s">
        <v>145</v>
      </c>
      <c r="G115" s="31" t="s">
        <v>136</v>
      </c>
      <c r="H115" s="30">
        <v>10</v>
      </c>
      <c r="I115" s="86"/>
      <c r="J115" s="87"/>
      <c r="K115" s="50" t="s">
        <v>147</v>
      </c>
      <c r="L115" s="28" t="s">
        <v>4</v>
      </c>
      <c r="M115" s="88"/>
      <c r="N115" s="88"/>
      <c r="O115" s="27" t="s">
        <v>134</v>
      </c>
      <c r="P115" s="26" t="s">
        <v>18</v>
      </c>
      <c r="Q115" s="26" t="s">
        <v>1</v>
      </c>
      <c r="R115" s="25"/>
      <c r="S115" s="49">
        <v>78400</v>
      </c>
      <c r="T115" s="89"/>
      <c r="U115" s="89"/>
      <c r="V115" s="90"/>
      <c r="W115" s="48">
        <v>0</v>
      </c>
      <c r="X115" s="48">
        <f t="shared" si="1"/>
        <v>0</v>
      </c>
      <c r="Y115" s="91"/>
      <c r="Z115" s="91"/>
      <c r="AA115" s="91"/>
      <c r="AB115" s="22"/>
    </row>
    <row r="116" spans="1:28" ht="29.25" customHeight="1" x14ac:dyDescent="0.25">
      <c r="A116" s="37"/>
      <c r="B116" s="42"/>
      <c r="C116" s="98" t="s">
        <v>146</v>
      </c>
      <c r="D116" s="98"/>
      <c r="E116" s="99"/>
      <c r="F116" s="41" t="s">
        <v>145</v>
      </c>
      <c r="G116" s="31" t="s">
        <v>136</v>
      </c>
      <c r="H116" s="30">
        <v>10</v>
      </c>
      <c r="I116" s="100"/>
      <c r="J116" s="101"/>
      <c r="K116" s="40" t="s">
        <v>144</v>
      </c>
      <c r="L116" s="28" t="s">
        <v>4</v>
      </c>
      <c r="M116" s="102"/>
      <c r="N116" s="102"/>
      <c r="O116" s="27" t="s">
        <v>134</v>
      </c>
      <c r="P116" s="26" t="s">
        <v>18</v>
      </c>
      <c r="Q116" s="26" t="s">
        <v>1</v>
      </c>
      <c r="R116" s="25"/>
      <c r="S116" s="39">
        <v>78400</v>
      </c>
      <c r="T116" s="103"/>
      <c r="U116" s="103"/>
      <c r="V116" s="104"/>
      <c r="W116" s="38">
        <v>0</v>
      </c>
      <c r="X116" s="48">
        <f t="shared" si="1"/>
        <v>0</v>
      </c>
      <c r="Y116" s="105"/>
      <c r="Z116" s="105"/>
      <c r="AA116" s="105"/>
      <c r="AB116" s="22"/>
    </row>
    <row r="117" spans="1:28" ht="15" customHeight="1" x14ac:dyDescent="0.25">
      <c r="A117" s="37"/>
      <c r="B117" s="36"/>
      <c r="C117" s="47"/>
      <c r="D117" s="106" t="s">
        <v>143</v>
      </c>
      <c r="E117" s="107"/>
      <c r="F117" s="46" t="s">
        <v>141</v>
      </c>
      <c r="G117" s="31" t="s">
        <v>136</v>
      </c>
      <c r="H117" s="30">
        <v>10</v>
      </c>
      <c r="I117" s="108"/>
      <c r="J117" s="109"/>
      <c r="K117" s="45" t="s">
        <v>142</v>
      </c>
      <c r="L117" s="28" t="s">
        <v>4</v>
      </c>
      <c r="M117" s="110"/>
      <c r="N117" s="110"/>
      <c r="O117" s="27" t="s">
        <v>134</v>
      </c>
      <c r="P117" s="26" t="s">
        <v>18</v>
      </c>
      <c r="Q117" s="26" t="s">
        <v>1</v>
      </c>
      <c r="R117" s="25"/>
      <c r="S117" s="44">
        <v>78400</v>
      </c>
      <c r="T117" s="111"/>
      <c r="U117" s="111"/>
      <c r="V117" s="112"/>
      <c r="W117" s="43">
        <v>0</v>
      </c>
      <c r="X117" s="48">
        <f t="shared" si="1"/>
        <v>0</v>
      </c>
      <c r="Y117" s="113"/>
      <c r="Z117" s="113"/>
      <c r="AA117" s="113"/>
      <c r="AB117" s="22"/>
    </row>
    <row r="118" spans="1:28" ht="15" customHeight="1" x14ac:dyDescent="0.25">
      <c r="A118" s="37"/>
      <c r="B118" s="36"/>
      <c r="C118" s="35"/>
      <c r="D118" s="34"/>
      <c r="E118" s="33" t="s">
        <v>140</v>
      </c>
      <c r="F118" s="32" t="s">
        <v>141</v>
      </c>
      <c r="G118" s="31" t="s">
        <v>140</v>
      </c>
      <c r="H118" s="30">
        <v>10</v>
      </c>
      <c r="I118" s="93"/>
      <c r="J118" s="94"/>
      <c r="K118" s="29" t="s">
        <v>139</v>
      </c>
      <c r="L118" s="28" t="s">
        <v>4</v>
      </c>
      <c r="M118" s="95"/>
      <c r="N118" s="95"/>
      <c r="O118" s="27" t="s">
        <v>134</v>
      </c>
      <c r="P118" s="26" t="s">
        <v>18</v>
      </c>
      <c r="Q118" s="26" t="s">
        <v>138</v>
      </c>
      <c r="R118" s="25"/>
      <c r="S118" s="24">
        <v>28400</v>
      </c>
      <c r="T118" s="96"/>
      <c r="U118" s="96"/>
      <c r="V118" s="97"/>
      <c r="W118" s="23">
        <v>0</v>
      </c>
      <c r="X118" s="48">
        <f t="shared" si="1"/>
        <v>0</v>
      </c>
      <c r="Y118" s="92"/>
      <c r="Z118" s="92"/>
      <c r="AA118" s="92"/>
      <c r="AB118" s="22"/>
    </row>
    <row r="119" spans="1:28" ht="29.25" customHeight="1" x14ac:dyDescent="0.25">
      <c r="A119" s="37"/>
      <c r="B119" s="36"/>
      <c r="C119" s="35"/>
      <c r="D119" s="34"/>
      <c r="E119" s="33" t="s">
        <v>136</v>
      </c>
      <c r="F119" s="32" t="s">
        <v>137</v>
      </c>
      <c r="G119" s="31" t="s">
        <v>136</v>
      </c>
      <c r="H119" s="30">
        <v>10</v>
      </c>
      <c r="I119" s="93"/>
      <c r="J119" s="94"/>
      <c r="K119" s="29" t="s">
        <v>135</v>
      </c>
      <c r="L119" s="28" t="s">
        <v>4</v>
      </c>
      <c r="M119" s="95"/>
      <c r="N119" s="95"/>
      <c r="O119" s="27" t="s">
        <v>134</v>
      </c>
      <c r="P119" s="26" t="s">
        <v>18</v>
      </c>
      <c r="Q119" s="26" t="s">
        <v>133</v>
      </c>
      <c r="R119" s="25"/>
      <c r="S119" s="24">
        <v>50000</v>
      </c>
      <c r="T119" s="96"/>
      <c r="U119" s="96"/>
      <c r="V119" s="97"/>
      <c r="W119" s="23">
        <v>0</v>
      </c>
      <c r="X119" s="48">
        <f t="shared" si="1"/>
        <v>0</v>
      </c>
      <c r="Y119" s="92"/>
      <c r="Z119" s="92"/>
      <c r="AA119" s="92"/>
      <c r="AB119" s="22"/>
    </row>
    <row r="120" spans="1:28" ht="29.25" customHeight="1" x14ac:dyDescent="0.25">
      <c r="A120" s="37"/>
      <c r="B120" s="84" t="s">
        <v>132</v>
      </c>
      <c r="C120" s="84"/>
      <c r="D120" s="84"/>
      <c r="E120" s="85"/>
      <c r="F120" s="51" t="s">
        <v>131</v>
      </c>
      <c r="G120" s="31" t="s">
        <v>122</v>
      </c>
      <c r="H120" s="30">
        <v>10</v>
      </c>
      <c r="I120" s="86"/>
      <c r="J120" s="87"/>
      <c r="K120" s="50" t="s">
        <v>130</v>
      </c>
      <c r="L120" s="28" t="s">
        <v>4</v>
      </c>
      <c r="M120" s="88"/>
      <c r="N120" s="88"/>
      <c r="O120" s="27" t="s">
        <v>120</v>
      </c>
      <c r="P120" s="26" t="s">
        <v>7</v>
      </c>
      <c r="Q120" s="26" t="s">
        <v>119</v>
      </c>
      <c r="R120" s="25"/>
      <c r="S120" s="49">
        <v>6839080.5599999996</v>
      </c>
      <c r="T120" s="89"/>
      <c r="U120" s="89"/>
      <c r="V120" s="90"/>
      <c r="W120" s="48">
        <v>431330.74</v>
      </c>
      <c r="X120" s="48">
        <f t="shared" si="1"/>
        <v>6.3068527445449485</v>
      </c>
      <c r="Y120" s="91"/>
      <c r="Z120" s="91"/>
      <c r="AA120" s="91"/>
      <c r="AB120" s="22"/>
    </row>
    <row r="121" spans="1:28" ht="29.25" customHeight="1" x14ac:dyDescent="0.25">
      <c r="A121" s="37"/>
      <c r="B121" s="42"/>
      <c r="C121" s="98" t="s">
        <v>129</v>
      </c>
      <c r="D121" s="98"/>
      <c r="E121" s="99"/>
      <c r="F121" s="41" t="s">
        <v>128</v>
      </c>
      <c r="G121" s="31" t="s">
        <v>122</v>
      </c>
      <c r="H121" s="30">
        <v>10</v>
      </c>
      <c r="I121" s="100"/>
      <c r="J121" s="101"/>
      <c r="K121" s="40" t="s">
        <v>127</v>
      </c>
      <c r="L121" s="28" t="s">
        <v>4</v>
      </c>
      <c r="M121" s="102"/>
      <c r="N121" s="102"/>
      <c r="O121" s="27" t="s">
        <v>120</v>
      </c>
      <c r="P121" s="26" t="s">
        <v>7</v>
      </c>
      <c r="Q121" s="26" t="s">
        <v>119</v>
      </c>
      <c r="R121" s="25"/>
      <c r="S121" s="39">
        <v>6839080.5599999996</v>
      </c>
      <c r="T121" s="103"/>
      <c r="U121" s="103"/>
      <c r="V121" s="104"/>
      <c r="W121" s="38">
        <v>431330.74</v>
      </c>
      <c r="X121" s="48">
        <f t="shared" si="1"/>
        <v>6.3068527445449485</v>
      </c>
      <c r="Y121" s="105"/>
      <c r="Z121" s="105"/>
      <c r="AA121" s="105"/>
      <c r="AB121" s="22"/>
    </row>
    <row r="122" spans="1:28" ht="43.5" customHeight="1" x14ac:dyDescent="0.25">
      <c r="A122" s="37"/>
      <c r="B122" s="36"/>
      <c r="C122" s="35"/>
      <c r="D122" s="34"/>
      <c r="E122" s="33" t="s">
        <v>125</v>
      </c>
      <c r="F122" s="32" t="s">
        <v>126</v>
      </c>
      <c r="G122" s="31" t="s">
        <v>125</v>
      </c>
      <c r="H122" s="30">
        <v>10</v>
      </c>
      <c r="I122" s="93"/>
      <c r="J122" s="94"/>
      <c r="K122" s="29" t="s">
        <v>124</v>
      </c>
      <c r="L122" s="28" t="s">
        <v>4</v>
      </c>
      <c r="M122" s="95"/>
      <c r="N122" s="95"/>
      <c r="O122" s="27" t="s">
        <v>120</v>
      </c>
      <c r="P122" s="26" t="s">
        <v>7</v>
      </c>
      <c r="Q122" s="26" t="s">
        <v>119</v>
      </c>
      <c r="R122" s="25"/>
      <c r="S122" s="24">
        <v>275260</v>
      </c>
      <c r="T122" s="96"/>
      <c r="U122" s="96"/>
      <c r="V122" s="97"/>
      <c r="W122" s="23">
        <v>0</v>
      </c>
      <c r="X122" s="48">
        <f t="shared" si="1"/>
        <v>0</v>
      </c>
      <c r="Y122" s="92"/>
      <c r="Z122" s="92"/>
      <c r="AA122" s="92"/>
      <c r="AB122" s="22"/>
    </row>
    <row r="123" spans="1:28" ht="43.5" customHeight="1" x14ac:dyDescent="0.25">
      <c r="A123" s="37"/>
      <c r="B123" s="36"/>
      <c r="C123" s="35"/>
      <c r="D123" s="34"/>
      <c r="E123" s="33" t="s">
        <v>122</v>
      </c>
      <c r="F123" s="32" t="s">
        <v>123</v>
      </c>
      <c r="G123" s="31" t="s">
        <v>122</v>
      </c>
      <c r="H123" s="30">
        <v>10</v>
      </c>
      <c r="I123" s="93"/>
      <c r="J123" s="94"/>
      <c r="K123" s="29" t="s">
        <v>121</v>
      </c>
      <c r="L123" s="28" t="s">
        <v>4</v>
      </c>
      <c r="M123" s="95"/>
      <c r="N123" s="95"/>
      <c r="O123" s="27" t="s">
        <v>120</v>
      </c>
      <c r="P123" s="26" t="s">
        <v>7</v>
      </c>
      <c r="Q123" s="26" t="s">
        <v>119</v>
      </c>
      <c r="R123" s="25"/>
      <c r="S123" s="24">
        <v>6563820.5599999996</v>
      </c>
      <c r="T123" s="96"/>
      <c r="U123" s="96"/>
      <c r="V123" s="97"/>
      <c r="W123" s="23">
        <v>431330.74</v>
      </c>
      <c r="X123" s="48">
        <f t="shared" si="1"/>
        <v>6.571336557073705</v>
      </c>
      <c r="Y123" s="92"/>
      <c r="Z123" s="92"/>
      <c r="AA123" s="92"/>
      <c r="AB123" s="22"/>
    </row>
    <row r="124" spans="1:28" ht="29.25" customHeight="1" x14ac:dyDescent="0.25">
      <c r="A124" s="37"/>
      <c r="B124" s="84" t="s">
        <v>118</v>
      </c>
      <c r="C124" s="84"/>
      <c r="D124" s="84"/>
      <c r="E124" s="85"/>
      <c r="F124" s="51" t="s">
        <v>117</v>
      </c>
      <c r="G124" s="31" t="s">
        <v>44</v>
      </c>
      <c r="H124" s="30">
        <v>10</v>
      </c>
      <c r="I124" s="86"/>
      <c r="J124" s="87"/>
      <c r="K124" s="50" t="s">
        <v>116</v>
      </c>
      <c r="L124" s="28" t="s">
        <v>4</v>
      </c>
      <c r="M124" s="88"/>
      <c r="N124" s="88"/>
      <c r="O124" s="27" t="s">
        <v>42</v>
      </c>
      <c r="P124" s="26" t="s">
        <v>2</v>
      </c>
      <c r="Q124" s="26" t="s">
        <v>1</v>
      </c>
      <c r="R124" s="25"/>
      <c r="S124" s="49">
        <v>523981115.38</v>
      </c>
      <c r="T124" s="89"/>
      <c r="U124" s="89"/>
      <c r="V124" s="90"/>
      <c r="W124" s="48">
        <v>273393073.07999998</v>
      </c>
      <c r="X124" s="48">
        <f t="shared" si="1"/>
        <v>52.17613098169209</v>
      </c>
      <c r="Y124" s="91"/>
      <c r="Z124" s="91"/>
      <c r="AA124" s="91"/>
      <c r="AB124" s="22"/>
    </row>
    <row r="125" spans="1:28" ht="29.25" customHeight="1" x14ac:dyDescent="0.25">
      <c r="A125" s="37"/>
      <c r="B125" s="36"/>
      <c r="C125" s="35"/>
      <c r="D125" s="34"/>
      <c r="E125" s="33" t="s">
        <v>114</v>
      </c>
      <c r="F125" s="32" t="s">
        <v>115</v>
      </c>
      <c r="G125" s="31" t="s">
        <v>114</v>
      </c>
      <c r="H125" s="30">
        <v>10</v>
      </c>
      <c r="I125" s="93"/>
      <c r="J125" s="94"/>
      <c r="K125" s="29" t="s">
        <v>113</v>
      </c>
      <c r="L125" s="28" t="s">
        <v>4</v>
      </c>
      <c r="M125" s="95"/>
      <c r="N125" s="95"/>
      <c r="O125" s="27" t="s">
        <v>42</v>
      </c>
      <c r="P125" s="26" t="s">
        <v>2</v>
      </c>
      <c r="Q125" s="26" t="s">
        <v>112</v>
      </c>
      <c r="R125" s="25"/>
      <c r="S125" s="24">
        <v>12517700</v>
      </c>
      <c r="T125" s="96"/>
      <c r="U125" s="96"/>
      <c r="V125" s="97"/>
      <c r="W125" s="23">
        <v>3677309.37</v>
      </c>
      <c r="X125" s="48">
        <f t="shared" si="1"/>
        <v>29.376877301740734</v>
      </c>
      <c r="Y125" s="92"/>
      <c r="Z125" s="92"/>
      <c r="AA125" s="92"/>
      <c r="AB125" s="22"/>
    </row>
    <row r="126" spans="1:28" ht="57.75" customHeight="1" x14ac:dyDescent="0.25">
      <c r="A126" s="37"/>
      <c r="B126" s="36"/>
      <c r="C126" s="47"/>
      <c r="D126" s="106" t="s">
        <v>111</v>
      </c>
      <c r="E126" s="107"/>
      <c r="F126" s="46" t="s">
        <v>110</v>
      </c>
      <c r="G126" s="31" t="s">
        <v>107</v>
      </c>
      <c r="H126" s="30">
        <v>10</v>
      </c>
      <c r="I126" s="108"/>
      <c r="J126" s="109"/>
      <c r="K126" s="45" t="s">
        <v>109</v>
      </c>
      <c r="L126" s="28" t="s">
        <v>4</v>
      </c>
      <c r="M126" s="110"/>
      <c r="N126" s="110"/>
      <c r="O126" s="27" t="s">
        <v>42</v>
      </c>
      <c r="P126" s="26" t="s">
        <v>2</v>
      </c>
      <c r="Q126" s="26" t="s">
        <v>105</v>
      </c>
      <c r="R126" s="25"/>
      <c r="S126" s="44">
        <v>4052700</v>
      </c>
      <c r="T126" s="111"/>
      <c r="U126" s="111"/>
      <c r="V126" s="112"/>
      <c r="W126" s="43">
        <v>3052711.2</v>
      </c>
      <c r="X126" s="48">
        <f t="shared" si="1"/>
        <v>75.325368273003193</v>
      </c>
      <c r="Y126" s="113"/>
      <c r="Z126" s="113"/>
      <c r="AA126" s="113"/>
      <c r="AB126" s="22"/>
    </row>
    <row r="127" spans="1:28" ht="72" customHeight="1" x14ac:dyDescent="0.25">
      <c r="A127" s="37"/>
      <c r="B127" s="36"/>
      <c r="C127" s="35"/>
      <c r="D127" s="34"/>
      <c r="E127" s="33" t="s">
        <v>107</v>
      </c>
      <c r="F127" s="32" t="s">
        <v>108</v>
      </c>
      <c r="G127" s="31" t="s">
        <v>107</v>
      </c>
      <c r="H127" s="30">
        <v>10</v>
      </c>
      <c r="I127" s="93"/>
      <c r="J127" s="94"/>
      <c r="K127" s="29" t="s">
        <v>106</v>
      </c>
      <c r="L127" s="28" t="s">
        <v>4</v>
      </c>
      <c r="M127" s="95"/>
      <c r="N127" s="95"/>
      <c r="O127" s="27" t="s">
        <v>42</v>
      </c>
      <c r="P127" s="26" t="s">
        <v>2</v>
      </c>
      <c r="Q127" s="26" t="s">
        <v>105</v>
      </c>
      <c r="R127" s="25"/>
      <c r="S127" s="24">
        <v>4052700</v>
      </c>
      <c r="T127" s="96"/>
      <c r="U127" s="96"/>
      <c r="V127" s="97"/>
      <c r="W127" s="23">
        <v>3052711.2</v>
      </c>
      <c r="X127" s="48">
        <f t="shared" si="1"/>
        <v>75.325368273003193</v>
      </c>
      <c r="Y127" s="92"/>
      <c r="Z127" s="92"/>
      <c r="AA127" s="92"/>
      <c r="AB127" s="22"/>
    </row>
    <row r="128" spans="1:28" ht="43.5" customHeight="1" x14ac:dyDescent="0.25">
      <c r="A128" s="37"/>
      <c r="B128" s="36"/>
      <c r="C128" s="47"/>
      <c r="D128" s="106" t="s">
        <v>104</v>
      </c>
      <c r="E128" s="107"/>
      <c r="F128" s="46" t="s">
        <v>102</v>
      </c>
      <c r="G128" s="31" t="s">
        <v>101</v>
      </c>
      <c r="H128" s="30">
        <v>10</v>
      </c>
      <c r="I128" s="108"/>
      <c r="J128" s="109"/>
      <c r="K128" s="45" t="s">
        <v>103</v>
      </c>
      <c r="L128" s="28" t="s">
        <v>4</v>
      </c>
      <c r="M128" s="110"/>
      <c r="N128" s="110"/>
      <c r="O128" s="27" t="s">
        <v>42</v>
      </c>
      <c r="P128" s="26" t="s">
        <v>2</v>
      </c>
      <c r="Q128" s="26" t="s">
        <v>99</v>
      </c>
      <c r="R128" s="25"/>
      <c r="S128" s="44">
        <v>1749400</v>
      </c>
      <c r="T128" s="111"/>
      <c r="U128" s="111"/>
      <c r="V128" s="112"/>
      <c r="W128" s="43">
        <v>0</v>
      </c>
      <c r="X128" s="48">
        <f t="shared" si="1"/>
        <v>0</v>
      </c>
      <c r="Y128" s="113"/>
      <c r="Z128" s="113"/>
      <c r="AA128" s="113"/>
      <c r="AB128" s="22"/>
    </row>
    <row r="129" spans="1:28" ht="43.5" customHeight="1" x14ac:dyDescent="0.25">
      <c r="A129" s="37"/>
      <c r="B129" s="36"/>
      <c r="C129" s="35"/>
      <c r="D129" s="34"/>
      <c r="E129" s="33" t="s">
        <v>101</v>
      </c>
      <c r="F129" s="32" t="s">
        <v>102</v>
      </c>
      <c r="G129" s="31" t="s">
        <v>101</v>
      </c>
      <c r="H129" s="30">
        <v>10</v>
      </c>
      <c r="I129" s="93"/>
      <c r="J129" s="94"/>
      <c r="K129" s="29" t="s">
        <v>100</v>
      </c>
      <c r="L129" s="28" t="s">
        <v>4</v>
      </c>
      <c r="M129" s="95"/>
      <c r="N129" s="95"/>
      <c r="O129" s="27" t="s">
        <v>42</v>
      </c>
      <c r="P129" s="26" t="s">
        <v>2</v>
      </c>
      <c r="Q129" s="26" t="s">
        <v>99</v>
      </c>
      <c r="R129" s="25"/>
      <c r="S129" s="24">
        <v>1749400</v>
      </c>
      <c r="T129" s="96"/>
      <c r="U129" s="96"/>
      <c r="V129" s="97"/>
      <c r="W129" s="23">
        <v>0</v>
      </c>
      <c r="X129" s="48">
        <f t="shared" si="1"/>
        <v>0</v>
      </c>
      <c r="Y129" s="92"/>
      <c r="Z129" s="92"/>
      <c r="AA129" s="92"/>
      <c r="AB129" s="22"/>
    </row>
    <row r="130" spans="1:28" ht="57.75" customHeight="1" x14ac:dyDescent="0.25">
      <c r="A130" s="37"/>
      <c r="B130" s="42"/>
      <c r="C130" s="98" t="s">
        <v>98</v>
      </c>
      <c r="D130" s="98"/>
      <c r="E130" s="99"/>
      <c r="F130" s="41" t="s">
        <v>82</v>
      </c>
      <c r="G130" s="31" t="s">
        <v>95</v>
      </c>
      <c r="H130" s="30">
        <v>10</v>
      </c>
      <c r="I130" s="100"/>
      <c r="J130" s="101"/>
      <c r="K130" s="40" t="s">
        <v>97</v>
      </c>
      <c r="L130" s="28" t="s">
        <v>4</v>
      </c>
      <c r="M130" s="102"/>
      <c r="N130" s="102"/>
      <c r="O130" s="27" t="s">
        <v>42</v>
      </c>
      <c r="P130" s="26" t="s">
        <v>93</v>
      </c>
      <c r="Q130" s="26" t="s">
        <v>92</v>
      </c>
      <c r="R130" s="25"/>
      <c r="S130" s="39">
        <v>16998900</v>
      </c>
      <c r="T130" s="103"/>
      <c r="U130" s="103"/>
      <c r="V130" s="104"/>
      <c r="W130" s="38">
        <v>10496000</v>
      </c>
      <c r="X130" s="48">
        <f t="shared" si="1"/>
        <v>61.745171746407124</v>
      </c>
      <c r="Y130" s="105"/>
      <c r="Z130" s="105"/>
      <c r="AA130" s="105"/>
      <c r="AB130" s="22"/>
    </row>
    <row r="131" spans="1:28" ht="43.5" customHeight="1" x14ac:dyDescent="0.25">
      <c r="A131" s="37"/>
      <c r="B131" s="36"/>
      <c r="C131" s="35"/>
      <c r="D131" s="34"/>
      <c r="E131" s="33" t="s">
        <v>95</v>
      </c>
      <c r="F131" s="32" t="s">
        <v>96</v>
      </c>
      <c r="G131" s="31" t="s">
        <v>95</v>
      </c>
      <c r="H131" s="30">
        <v>10</v>
      </c>
      <c r="I131" s="93"/>
      <c r="J131" s="94"/>
      <c r="K131" s="29" t="s">
        <v>94</v>
      </c>
      <c r="L131" s="28" t="s">
        <v>4</v>
      </c>
      <c r="M131" s="95"/>
      <c r="N131" s="95"/>
      <c r="O131" s="27" t="s">
        <v>42</v>
      </c>
      <c r="P131" s="26" t="s">
        <v>93</v>
      </c>
      <c r="Q131" s="26" t="s">
        <v>92</v>
      </c>
      <c r="R131" s="25"/>
      <c r="S131" s="24">
        <v>16998900</v>
      </c>
      <c r="T131" s="96"/>
      <c r="U131" s="96"/>
      <c r="V131" s="97"/>
      <c r="W131" s="23">
        <v>10496000</v>
      </c>
      <c r="X131" s="48">
        <f t="shared" si="1"/>
        <v>61.745171746407124</v>
      </c>
      <c r="Y131" s="92"/>
      <c r="Z131" s="92"/>
      <c r="AA131" s="92"/>
      <c r="AB131" s="22"/>
    </row>
    <row r="132" spans="1:28" ht="43.5" customHeight="1" x14ac:dyDescent="0.25">
      <c r="A132" s="37"/>
      <c r="B132" s="42"/>
      <c r="C132" s="98" t="s">
        <v>91</v>
      </c>
      <c r="D132" s="98"/>
      <c r="E132" s="99"/>
      <c r="F132" s="41" t="s">
        <v>89</v>
      </c>
      <c r="G132" s="31" t="s">
        <v>58</v>
      </c>
      <c r="H132" s="30">
        <v>10</v>
      </c>
      <c r="I132" s="100"/>
      <c r="J132" s="101"/>
      <c r="K132" s="40" t="s">
        <v>90</v>
      </c>
      <c r="L132" s="28" t="s">
        <v>4</v>
      </c>
      <c r="M132" s="102"/>
      <c r="N132" s="102"/>
      <c r="O132" s="27" t="s">
        <v>42</v>
      </c>
      <c r="P132" s="26" t="s">
        <v>18</v>
      </c>
      <c r="Q132" s="26" t="s">
        <v>1</v>
      </c>
      <c r="R132" s="25"/>
      <c r="S132" s="39">
        <v>440320293.41000003</v>
      </c>
      <c r="T132" s="103"/>
      <c r="U132" s="103"/>
      <c r="V132" s="104"/>
      <c r="W132" s="38">
        <v>232125189.49000001</v>
      </c>
      <c r="X132" s="48">
        <f t="shared" si="1"/>
        <v>52.717349839213256</v>
      </c>
      <c r="Y132" s="105"/>
      <c r="Z132" s="105"/>
      <c r="AA132" s="105"/>
      <c r="AB132" s="22"/>
    </row>
    <row r="133" spans="1:28" ht="29.25" customHeight="1" x14ac:dyDescent="0.25">
      <c r="A133" s="37"/>
      <c r="B133" s="36"/>
      <c r="C133" s="35"/>
      <c r="D133" s="34"/>
      <c r="E133" s="33" t="s">
        <v>88</v>
      </c>
      <c r="F133" s="32" t="s">
        <v>89</v>
      </c>
      <c r="G133" s="31" t="s">
        <v>88</v>
      </c>
      <c r="H133" s="30">
        <v>10</v>
      </c>
      <c r="I133" s="93"/>
      <c r="J133" s="94"/>
      <c r="K133" s="29" t="s">
        <v>87</v>
      </c>
      <c r="L133" s="28" t="s">
        <v>4</v>
      </c>
      <c r="M133" s="95"/>
      <c r="N133" s="95"/>
      <c r="O133" s="27" t="s">
        <v>42</v>
      </c>
      <c r="P133" s="26" t="s">
        <v>18</v>
      </c>
      <c r="Q133" s="26" t="s">
        <v>86</v>
      </c>
      <c r="R133" s="25"/>
      <c r="S133" s="24">
        <v>350000</v>
      </c>
      <c r="T133" s="96"/>
      <c r="U133" s="96"/>
      <c r="V133" s="97"/>
      <c r="W133" s="23">
        <v>0</v>
      </c>
      <c r="X133" s="48">
        <f t="shared" si="1"/>
        <v>0</v>
      </c>
      <c r="Y133" s="92"/>
      <c r="Z133" s="92"/>
      <c r="AA133" s="92"/>
      <c r="AB133" s="22"/>
    </row>
    <row r="134" spans="1:28" ht="29.25" customHeight="1" x14ac:dyDescent="0.25">
      <c r="A134" s="37"/>
      <c r="B134" s="36"/>
      <c r="C134" s="35"/>
      <c r="D134" s="34"/>
      <c r="E134" s="33" t="s">
        <v>84</v>
      </c>
      <c r="F134" s="32" t="s">
        <v>85</v>
      </c>
      <c r="G134" s="31" t="s">
        <v>84</v>
      </c>
      <c r="H134" s="30">
        <v>10</v>
      </c>
      <c r="I134" s="93"/>
      <c r="J134" s="94"/>
      <c r="K134" s="29" t="s">
        <v>83</v>
      </c>
      <c r="L134" s="28" t="s">
        <v>4</v>
      </c>
      <c r="M134" s="95"/>
      <c r="N134" s="95"/>
      <c r="O134" s="27" t="s">
        <v>42</v>
      </c>
      <c r="P134" s="26" t="s">
        <v>18</v>
      </c>
      <c r="Q134" s="26" t="s">
        <v>76</v>
      </c>
      <c r="R134" s="25"/>
      <c r="S134" s="24">
        <v>7730824</v>
      </c>
      <c r="T134" s="96"/>
      <c r="U134" s="96"/>
      <c r="V134" s="97"/>
      <c r="W134" s="23">
        <v>4011389.13</v>
      </c>
      <c r="X134" s="48">
        <f t="shared" si="1"/>
        <v>51.888248005645963</v>
      </c>
      <c r="Y134" s="92"/>
      <c r="Z134" s="92"/>
      <c r="AA134" s="92"/>
      <c r="AB134" s="22"/>
    </row>
    <row r="135" spans="1:28" ht="43.5" customHeight="1" x14ac:dyDescent="0.25">
      <c r="A135" s="37"/>
      <c r="B135" s="36"/>
      <c r="C135" s="35"/>
      <c r="D135" s="34"/>
      <c r="E135" s="33" t="s">
        <v>81</v>
      </c>
      <c r="F135" s="32" t="s">
        <v>82</v>
      </c>
      <c r="G135" s="31" t="s">
        <v>81</v>
      </c>
      <c r="H135" s="30">
        <v>10</v>
      </c>
      <c r="I135" s="93"/>
      <c r="J135" s="94"/>
      <c r="K135" s="29" t="s">
        <v>80</v>
      </c>
      <c r="L135" s="28" t="s">
        <v>4</v>
      </c>
      <c r="M135" s="95"/>
      <c r="N135" s="95"/>
      <c r="O135" s="27" t="s">
        <v>42</v>
      </c>
      <c r="P135" s="26" t="s">
        <v>18</v>
      </c>
      <c r="Q135" s="26" t="s">
        <v>76</v>
      </c>
      <c r="R135" s="25"/>
      <c r="S135" s="24">
        <v>714800</v>
      </c>
      <c r="T135" s="96"/>
      <c r="U135" s="96"/>
      <c r="V135" s="97"/>
      <c r="W135" s="23">
        <v>417000</v>
      </c>
      <c r="X135" s="48">
        <f t="shared" si="1"/>
        <v>58.337996642417458</v>
      </c>
      <c r="Y135" s="92"/>
      <c r="Z135" s="92"/>
      <c r="AA135" s="92"/>
      <c r="AB135" s="22"/>
    </row>
    <row r="136" spans="1:28" ht="15" customHeight="1" x14ac:dyDescent="0.25">
      <c r="A136" s="37"/>
      <c r="B136" s="36"/>
      <c r="C136" s="35"/>
      <c r="D136" s="34"/>
      <c r="E136" s="33" t="s">
        <v>78</v>
      </c>
      <c r="F136" s="32" t="s">
        <v>79</v>
      </c>
      <c r="G136" s="31" t="s">
        <v>78</v>
      </c>
      <c r="H136" s="30">
        <v>10</v>
      </c>
      <c r="I136" s="93"/>
      <c r="J136" s="94"/>
      <c r="K136" s="29" t="s">
        <v>77</v>
      </c>
      <c r="L136" s="28" t="s">
        <v>4</v>
      </c>
      <c r="M136" s="95"/>
      <c r="N136" s="95"/>
      <c r="O136" s="27" t="s">
        <v>42</v>
      </c>
      <c r="P136" s="26" t="s">
        <v>18</v>
      </c>
      <c r="Q136" s="26" t="s">
        <v>76</v>
      </c>
      <c r="R136" s="25"/>
      <c r="S136" s="24">
        <v>764300</v>
      </c>
      <c r="T136" s="96"/>
      <c r="U136" s="96"/>
      <c r="V136" s="97"/>
      <c r="W136" s="23">
        <v>764300</v>
      </c>
      <c r="X136" s="48">
        <f t="shared" si="1"/>
        <v>100</v>
      </c>
      <c r="Y136" s="92"/>
      <c r="Z136" s="92"/>
      <c r="AA136" s="92"/>
      <c r="AB136" s="22"/>
    </row>
    <row r="137" spans="1:28" ht="15" customHeight="1" x14ac:dyDescent="0.25">
      <c r="A137" s="37"/>
      <c r="B137" s="36"/>
      <c r="C137" s="35"/>
      <c r="D137" s="34"/>
      <c r="E137" s="33" t="s">
        <v>74</v>
      </c>
      <c r="F137" s="32" t="s">
        <v>75</v>
      </c>
      <c r="G137" s="31" t="s">
        <v>74</v>
      </c>
      <c r="H137" s="30">
        <v>10</v>
      </c>
      <c r="I137" s="93"/>
      <c r="J137" s="94"/>
      <c r="K137" s="29" t="s">
        <v>73</v>
      </c>
      <c r="L137" s="28" t="s">
        <v>4</v>
      </c>
      <c r="M137" s="95"/>
      <c r="N137" s="95"/>
      <c r="O137" s="27" t="s">
        <v>42</v>
      </c>
      <c r="P137" s="26" t="s">
        <v>18</v>
      </c>
      <c r="Q137" s="26" t="s">
        <v>72</v>
      </c>
      <c r="R137" s="25"/>
      <c r="S137" s="24">
        <v>3751960</v>
      </c>
      <c r="T137" s="96"/>
      <c r="U137" s="96"/>
      <c r="V137" s="97"/>
      <c r="W137" s="23">
        <v>0</v>
      </c>
      <c r="X137" s="48">
        <f t="shared" si="1"/>
        <v>0</v>
      </c>
      <c r="Y137" s="92"/>
      <c r="Z137" s="92"/>
      <c r="AA137" s="92"/>
      <c r="AB137" s="22"/>
    </row>
    <row r="138" spans="1:28" ht="29.25" customHeight="1" x14ac:dyDescent="0.25">
      <c r="A138" s="37"/>
      <c r="B138" s="36"/>
      <c r="C138" s="35"/>
      <c r="D138" s="34"/>
      <c r="E138" s="33" t="s">
        <v>70</v>
      </c>
      <c r="F138" s="32" t="s">
        <v>71</v>
      </c>
      <c r="G138" s="31" t="s">
        <v>70</v>
      </c>
      <c r="H138" s="30">
        <v>10</v>
      </c>
      <c r="I138" s="93"/>
      <c r="J138" s="94"/>
      <c r="K138" s="29" t="s">
        <v>69</v>
      </c>
      <c r="L138" s="28" t="s">
        <v>4</v>
      </c>
      <c r="M138" s="95"/>
      <c r="N138" s="95"/>
      <c r="O138" s="27" t="s">
        <v>42</v>
      </c>
      <c r="P138" s="26" t="s">
        <v>18</v>
      </c>
      <c r="Q138" s="26" t="s">
        <v>28</v>
      </c>
      <c r="R138" s="25"/>
      <c r="S138" s="24">
        <v>31665769</v>
      </c>
      <c r="T138" s="96"/>
      <c r="U138" s="96"/>
      <c r="V138" s="97"/>
      <c r="W138" s="23">
        <v>15839544.1</v>
      </c>
      <c r="X138" s="48">
        <f t="shared" si="1"/>
        <v>50.021030911960487</v>
      </c>
      <c r="Y138" s="92"/>
      <c r="Z138" s="92"/>
      <c r="AA138" s="92"/>
      <c r="AB138" s="22"/>
    </row>
    <row r="139" spans="1:28" ht="15" customHeight="1" x14ac:dyDescent="0.25">
      <c r="A139" s="37"/>
      <c r="B139" s="36"/>
      <c r="C139" s="35"/>
      <c r="D139" s="34"/>
      <c r="E139" s="33" t="s">
        <v>67</v>
      </c>
      <c r="F139" s="32" t="s">
        <v>68</v>
      </c>
      <c r="G139" s="31" t="s">
        <v>67</v>
      </c>
      <c r="H139" s="30">
        <v>10</v>
      </c>
      <c r="I139" s="93"/>
      <c r="J139" s="94"/>
      <c r="K139" s="29" t="s">
        <v>66</v>
      </c>
      <c r="L139" s="28" t="s">
        <v>4</v>
      </c>
      <c r="M139" s="95"/>
      <c r="N139" s="95"/>
      <c r="O139" s="27" t="s">
        <v>42</v>
      </c>
      <c r="P139" s="26" t="s">
        <v>18</v>
      </c>
      <c r="Q139" s="26" t="s">
        <v>28</v>
      </c>
      <c r="R139" s="25"/>
      <c r="S139" s="24">
        <v>235208300</v>
      </c>
      <c r="T139" s="96"/>
      <c r="U139" s="96"/>
      <c r="V139" s="97"/>
      <c r="W139" s="23">
        <v>132570105.26000001</v>
      </c>
      <c r="X139" s="48">
        <f t="shared" si="1"/>
        <v>56.362851676577741</v>
      </c>
      <c r="Y139" s="92"/>
      <c r="Z139" s="92"/>
      <c r="AA139" s="92"/>
      <c r="AB139" s="22"/>
    </row>
    <row r="140" spans="1:28" ht="43.5" customHeight="1" x14ac:dyDescent="0.25">
      <c r="A140" s="37"/>
      <c r="B140" s="36"/>
      <c r="C140" s="35"/>
      <c r="D140" s="34"/>
      <c r="E140" s="33" t="s">
        <v>65</v>
      </c>
      <c r="F140" s="32" t="s">
        <v>34</v>
      </c>
      <c r="G140" s="31" t="s">
        <v>65</v>
      </c>
      <c r="H140" s="30">
        <v>10</v>
      </c>
      <c r="I140" s="93"/>
      <c r="J140" s="94"/>
      <c r="K140" s="29" t="s">
        <v>64</v>
      </c>
      <c r="L140" s="28" t="s">
        <v>4</v>
      </c>
      <c r="M140" s="95"/>
      <c r="N140" s="95"/>
      <c r="O140" s="27" t="s">
        <v>42</v>
      </c>
      <c r="P140" s="26" t="s">
        <v>18</v>
      </c>
      <c r="Q140" s="26" t="s">
        <v>28</v>
      </c>
      <c r="R140" s="25"/>
      <c r="S140" s="24">
        <v>160119540.41</v>
      </c>
      <c r="T140" s="96"/>
      <c r="U140" s="96"/>
      <c r="V140" s="97"/>
      <c r="W140" s="23">
        <v>78512751</v>
      </c>
      <c r="X140" s="48">
        <f t="shared" ref="X140:X158" si="2">W140/S140*100</f>
        <v>49.033834845491867</v>
      </c>
      <c r="Y140" s="92"/>
      <c r="Z140" s="92"/>
      <c r="AA140" s="92"/>
      <c r="AB140" s="22"/>
    </row>
    <row r="141" spans="1:28" ht="43.5" customHeight="1" x14ac:dyDescent="0.25">
      <c r="A141" s="37"/>
      <c r="B141" s="36"/>
      <c r="C141" s="35"/>
      <c r="D141" s="34"/>
      <c r="E141" s="33" t="s">
        <v>62</v>
      </c>
      <c r="F141" s="32" t="s">
        <v>63</v>
      </c>
      <c r="G141" s="31" t="s">
        <v>62</v>
      </c>
      <c r="H141" s="30">
        <v>10</v>
      </c>
      <c r="I141" s="93"/>
      <c r="J141" s="94"/>
      <c r="K141" s="29" t="s">
        <v>61</v>
      </c>
      <c r="L141" s="28" t="s">
        <v>4</v>
      </c>
      <c r="M141" s="95"/>
      <c r="N141" s="95"/>
      <c r="O141" s="27" t="s">
        <v>42</v>
      </c>
      <c r="P141" s="26" t="s">
        <v>18</v>
      </c>
      <c r="Q141" s="26" t="s">
        <v>60</v>
      </c>
      <c r="R141" s="25"/>
      <c r="S141" s="24">
        <v>4700</v>
      </c>
      <c r="T141" s="96"/>
      <c r="U141" s="96"/>
      <c r="V141" s="97"/>
      <c r="W141" s="23">
        <v>0</v>
      </c>
      <c r="X141" s="48">
        <f t="shared" si="2"/>
        <v>0</v>
      </c>
      <c r="Y141" s="92"/>
      <c r="Z141" s="92"/>
      <c r="AA141" s="92"/>
      <c r="AB141" s="22"/>
    </row>
    <row r="142" spans="1:28" ht="29.25" customHeight="1" x14ac:dyDescent="0.25">
      <c r="A142" s="37"/>
      <c r="B142" s="36"/>
      <c r="C142" s="35"/>
      <c r="D142" s="34"/>
      <c r="E142" s="33" t="s">
        <v>58</v>
      </c>
      <c r="F142" s="32" t="s">
        <v>59</v>
      </c>
      <c r="G142" s="31" t="s">
        <v>58</v>
      </c>
      <c r="H142" s="30">
        <v>10</v>
      </c>
      <c r="I142" s="93"/>
      <c r="J142" s="94"/>
      <c r="K142" s="29" t="s">
        <v>57</v>
      </c>
      <c r="L142" s="28" t="s">
        <v>4</v>
      </c>
      <c r="M142" s="95"/>
      <c r="N142" s="95"/>
      <c r="O142" s="27" t="s">
        <v>42</v>
      </c>
      <c r="P142" s="26" t="s">
        <v>18</v>
      </c>
      <c r="Q142" s="26" t="s">
        <v>56</v>
      </c>
      <c r="R142" s="25"/>
      <c r="S142" s="24">
        <v>10100</v>
      </c>
      <c r="T142" s="96"/>
      <c r="U142" s="96"/>
      <c r="V142" s="97"/>
      <c r="W142" s="23">
        <v>10100</v>
      </c>
      <c r="X142" s="48">
        <f t="shared" si="2"/>
        <v>100</v>
      </c>
      <c r="Y142" s="92"/>
      <c r="Z142" s="92"/>
      <c r="AA142" s="92"/>
      <c r="AB142" s="22"/>
    </row>
    <row r="143" spans="1:28" ht="29.25" customHeight="1" x14ac:dyDescent="0.25">
      <c r="A143" s="37"/>
      <c r="B143" s="42"/>
      <c r="C143" s="98" t="s">
        <v>55</v>
      </c>
      <c r="D143" s="98"/>
      <c r="E143" s="99"/>
      <c r="F143" s="41" t="s">
        <v>54</v>
      </c>
      <c r="G143" s="31" t="s">
        <v>44</v>
      </c>
      <c r="H143" s="30">
        <v>10</v>
      </c>
      <c r="I143" s="100"/>
      <c r="J143" s="101"/>
      <c r="K143" s="40" t="s">
        <v>53</v>
      </c>
      <c r="L143" s="28" t="s">
        <v>4</v>
      </c>
      <c r="M143" s="102"/>
      <c r="N143" s="102"/>
      <c r="O143" s="27" t="s">
        <v>42</v>
      </c>
      <c r="P143" s="26" t="s">
        <v>7</v>
      </c>
      <c r="Q143" s="26" t="s">
        <v>1</v>
      </c>
      <c r="R143" s="25"/>
      <c r="S143" s="39">
        <v>48342121.969999999</v>
      </c>
      <c r="T143" s="103"/>
      <c r="U143" s="103"/>
      <c r="V143" s="104"/>
      <c r="W143" s="38">
        <v>24041863.02</v>
      </c>
      <c r="X143" s="48">
        <f t="shared" si="2"/>
        <v>49.732742461987542</v>
      </c>
      <c r="Y143" s="105"/>
      <c r="Z143" s="105"/>
      <c r="AA143" s="105"/>
      <c r="AB143" s="22"/>
    </row>
    <row r="144" spans="1:28" ht="43.5" customHeight="1" x14ac:dyDescent="0.25">
      <c r="A144" s="37"/>
      <c r="B144" s="36"/>
      <c r="C144" s="35"/>
      <c r="D144" s="34"/>
      <c r="E144" s="33" t="s">
        <v>51</v>
      </c>
      <c r="F144" s="32" t="s">
        <v>52</v>
      </c>
      <c r="G144" s="31" t="s">
        <v>51</v>
      </c>
      <c r="H144" s="30">
        <v>10</v>
      </c>
      <c r="I144" s="93"/>
      <c r="J144" s="94"/>
      <c r="K144" s="29" t="s">
        <v>50</v>
      </c>
      <c r="L144" s="28" t="s">
        <v>4</v>
      </c>
      <c r="M144" s="95"/>
      <c r="N144" s="95"/>
      <c r="O144" s="27" t="s">
        <v>42</v>
      </c>
      <c r="P144" s="26" t="s">
        <v>7</v>
      </c>
      <c r="Q144" s="26" t="s">
        <v>46</v>
      </c>
      <c r="R144" s="25"/>
      <c r="S144" s="24">
        <v>2107405.54</v>
      </c>
      <c r="T144" s="96"/>
      <c r="U144" s="96"/>
      <c r="V144" s="97"/>
      <c r="W144" s="23">
        <v>719251.71</v>
      </c>
      <c r="X144" s="48">
        <f t="shared" si="2"/>
        <v>34.129724742016194</v>
      </c>
      <c r="Y144" s="92"/>
      <c r="Z144" s="92"/>
      <c r="AA144" s="92"/>
      <c r="AB144" s="22"/>
    </row>
    <row r="145" spans="1:28" ht="43.5" customHeight="1" x14ac:dyDescent="0.25">
      <c r="A145" s="37"/>
      <c r="B145" s="36"/>
      <c r="C145" s="35"/>
      <c r="D145" s="34"/>
      <c r="E145" s="33" t="s">
        <v>48</v>
      </c>
      <c r="F145" s="32" t="s">
        <v>49</v>
      </c>
      <c r="G145" s="31" t="s">
        <v>48</v>
      </c>
      <c r="H145" s="30">
        <v>10</v>
      </c>
      <c r="I145" s="93"/>
      <c r="J145" s="94"/>
      <c r="K145" s="29" t="s">
        <v>47</v>
      </c>
      <c r="L145" s="28" t="s">
        <v>4</v>
      </c>
      <c r="M145" s="95"/>
      <c r="N145" s="95"/>
      <c r="O145" s="27" t="s">
        <v>42</v>
      </c>
      <c r="P145" s="26" t="s">
        <v>7</v>
      </c>
      <c r="Q145" s="26" t="s">
        <v>46</v>
      </c>
      <c r="R145" s="25"/>
      <c r="S145" s="24">
        <v>39628321.43</v>
      </c>
      <c r="T145" s="96"/>
      <c r="U145" s="96"/>
      <c r="V145" s="97"/>
      <c r="W145" s="23">
        <v>20858570.109999999</v>
      </c>
      <c r="X145" s="48">
        <f t="shared" si="2"/>
        <v>52.635512576137899</v>
      </c>
      <c r="Y145" s="92"/>
      <c r="Z145" s="92"/>
      <c r="AA145" s="92"/>
      <c r="AB145" s="22"/>
    </row>
    <row r="146" spans="1:28" ht="43.5" customHeight="1" x14ac:dyDescent="0.25">
      <c r="A146" s="37"/>
      <c r="B146" s="36"/>
      <c r="C146" s="35"/>
      <c r="D146" s="34"/>
      <c r="E146" s="33" t="s">
        <v>44</v>
      </c>
      <c r="F146" s="32" t="s">
        <v>45</v>
      </c>
      <c r="G146" s="31" t="s">
        <v>44</v>
      </c>
      <c r="H146" s="30">
        <v>10</v>
      </c>
      <c r="I146" s="93"/>
      <c r="J146" s="94"/>
      <c r="K146" s="29" t="s">
        <v>43</v>
      </c>
      <c r="L146" s="28" t="s">
        <v>4</v>
      </c>
      <c r="M146" s="95"/>
      <c r="N146" s="95"/>
      <c r="O146" s="27" t="s">
        <v>42</v>
      </c>
      <c r="P146" s="26" t="s">
        <v>7</v>
      </c>
      <c r="Q146" s="26" t="s">
        <v>41</v>
      </c>
      <c r="R146" s="25"/>
      <c r="S146" s="24">
        <v>6606395</v>
      </c>
      <c r="T146" s="96"/>
      <c r="U146" s="96"/>
      <c r="V146" s="97"/>
      <c r="W146" s="23">
        <v>2464041.2000000002</v>
      </c>
      <c r="X146" s="48">
        <f t="shared" si="2"/>
        <v>37.297818250346829</v>
      </c>
      <c r="Y146" s="92"/>
      <c r="Z146" s="92"/>
      <c r="AA146" s="92"/>
      <c r="AB146" s="22"/>
    </row>
    <row r="147" spans="1:28" ht="29.25" customHeight="1" x14ac:dyDescent="0.25">
      <c r="A147" s="37"/>
      <c r="B147" s="84" t="s">
        <v>40</v>
      </c>
      <c r="C147" s="84"/>
      <c r="D147" s="84"/>
      <c r="E147" s="85"/>
      <c r="F147" s="51" t="s">
        <v>39</v>
      </c>
      <c r="G147" s="31" t="s">
        <v>5</v>
      </c>
      <c r="H147" s="30">
        <v>10</v>
      </c>
      <c r="I147" s="86"/>
      <c r="J147" s="87"/>
      <c r="K147" s="50" t="s">
        <v>38</v>
      </c>
      <c r="L147" s="28" t="s">
        <v>4</v>
      </c>
      <c r="M147" s="88"/>
      <c r="N147" s="88"/>
      <c r="O147" s="27" t="s">
        <v>8</v>
      </c>
      <c r="P147" s="26" t="s">
        <v>2</v>
      </c>
      <c r="Q147" s="26" t="s">
        <v>1</v>
      </c>
      <c r="R147" s="25"/>
      <c r="S147" s="49">
        <v>82621829.349999994</v>
      </c>
      <c r="T147" s="89"/>
      <c r="U147" s="89"/>
      <c r="V147" s="90"/>
      <c r="W147" s="48">
        <v>42115454.710000001</v>
      </c>
      <c r="X147" s="48">
        <f t="shared" si="2"/>
        <v>50.973762069091734</v>
      </c>
      <c r="Y147" s="91"/>
      <c r="Z147" s="91"/>
      <c r="AA147" s="91"/>
      <c r="AB147" s="22"/>
    </row>
    <row r="148" spans="1:28" ht="43.5" customHeight="1" x14ac:dyDescent="0.25">
      <c r="A148" s="37"/>
      <c r="B148" s="42"/>
      <c r="C148" s="98" t="s">
        <v>37</v>
      </c>
      <c r="D148" s="98"/>
      <c r="E148" s="99"/>
      <c r="F148" s="41" t="s">
        <v>36</v>
      </c>
      <c r="G148" s="31" t="s">
        <v>20</v>
      </c>
      <c r="H148" s="30">
        <v>10</v>
      </c>
      <c r="I148" s="100"/>
      <c r="J148" s="101"/>
      <c r="K148" s="40" t="s">
        <v>35</v>
      </c>
      <c r="L148" s="28" t="s">
        <v>4</v>
      </c>
      <c r="M148" s="102"/>
      <c r="N148" s="102"/>
      <c r="O148" s="27" t="s">
        <v>8</v>
      </c>
      <c r="P148" s="26" t="s">
        <v>18</v>
      </c>
      <c r="Q148" s="26" t="s">
        <v>1</v>
      </c>
      <c r="R148" s="25"/>
      <c r="S148" s="39">
        <v>42258471.090000004</v>
      </c>
      <c r="T148" s="103"/>
      <c r="U148" s="103"/>
      <c r="V148" s="104"/>
      <c r="W148" s="38">
        <v>20373328.82</v>
      </c>
      <c r="X148" s="48">
        <f t="shared" si="2"/>
        <v>48.211230303647028</v>
      </c>
      <c r="Y148" s="105"/>
      <c r="Z148" s="105"/>
      <c r="AA148" s="105"/>
      <c r="AB148" s="22"/>
    </row>
    <row r="149" spans="1:28" ht="43.5" customHeight="1" x14ac:dyDescent="0.25">
      <c r="A149" s="37"/>
      <c r="B149" s="36"/>
      <c r="C149" s="35"/>
      <c r="D149" s="34"/>
      <c r="E149" s="33" t="s">
        <v>33</v>
      </c>
      <c r="F149" s="32" t="s">
        <v>34</v>
      </c>
      <c r="G149" s="31" t="s">
        <v>33</v>
      </c>
      <c r="H149" s="30">
        <v>10</v>
      </c>
      <c r="I149" s="93"/>
      <c r="J149" s="94"/>
      <c r="K149" s="29" t="s">
        <v>32</v>
      </c>
      <c r="L149" s="28" t="s">
        <v>4</v>
      </c>
      <c r="M149" s="95"/>
      <c r="N149" s="95"/>
      <c r="O149" s="27" t="s">
        <v>8</v>
      </c>
      <c r="P149" s="26" t="s">
        <v>18</v>
      </c>
      <c r="Q149" s="26" t="s">
        <v>28</v>
      </c>
      <c r="R149" s="25"/>
      <c r="S149" s="24">
        <v>39551288.090000004</v>
      </c>
      <c r="T149" s="96"/>
      <c r="U149" s="96"/>
      <c r="V149" s="97"/>
      <c r="W149" s="23">
        <v>18687133.219999999</v>
      </c>
      <c r="X149" s="48">
        <f t="shared" si="2"/>
        <v>47.247849874008992</v>
      </c>
      <c r="Y149" s="92"/>
      <c r="Z149" s="92"/>
      <c r="AA149" s="92"/>
      <c r="AB149" s="22"/>
    </row>
    <row r="150" spans="1:28" ht="43.5" customHeight="1" x14ac:dyDescent="0.25">
      <c r="A150" s="37"/>
      <c r="B150" s="36"/>
      <c r="C150" s="35"/>
      <c r="D150" s="34"/>
      <c r="E150" s="33" t="s">
        <v>30</v>
      </c>
      <c r="F150" s="32" t="s">
        <v>31</v>
      </c>
      <c r="G150" s="31" t="s">
        <v>30</v>
      </c>
      <c r="H150" s="30">
        <v>10</v>
      </c>
      <c r="I150" s="93"/>
      <c r="J150" s="94"/>
      <c r="K150" s="29" t="s">
        <v>29</v>
      </c>
      <c r="L150" s="28" t="s">
        <v>4</v>
      </c>
      <c r="M150" s="95"/>
      <c r="N150" s="95"/>
      <c r="O150" s="27" t="s">
        <v>8</v>
      </c>
      <c r="P150" s="26" t="s">
        <v>18</v>
      </c>
      <c r="Q150" s="26" t="s">
        <v>28</v>
      </c>
      <c r="R150" s="25"/>
      <c r="S150" s="24">
        <v>1026300</v>
      </c>
      <c r="T150" s="96"/>
      <c r="U150" s="96"/>
      <c r="V150" s="97"/>
      <c r="W150" s="23">
        <v>1026300</v>
      </c>
      <c r="X150" s="48">
        <f t="shared" si="2"/>
        <v>100</v>
      </c>
      <c r="Y150" s="92"/>
      <c r="Z150" s="92"/>
      <c r="AA150" s="92"/>
      <c r="AB150" s="22"/>
    </row>
    <row r="151" spans="1:28" ht="57.75" customHeight="1" x14ac:dyDescent="0.25">
      <c r="A151" s="37"/>
      <c r="B151" s="36"/>
      <c r="C151" s="35"/>
      <c r="D151" s="34"/>
      <c r="E151" s="33" t="s">
        <v>26</v>
      </c>
      <c r="F151" s="32" t="s">
        <v>27</v>
      </c>
      <c r="G151" s="31" t="s">
        <v>26</v>
      </c>
      <c r="H151" s="30">
        <v>10</v>
      </c>
      <c r="I151" s="93"/>
      <c r="J151" s="94"/>
      <c r="K151" s="29" t="s">
        <v>25</v>
      </c>
      <c r="L151" s="28" t="s">
        <v>4</v>
      </c>
      <c r="M151" s="95"/>
      <c r="N151" s="95"/>
      <c r="O151" s="27" t="s">
        <v>8</v>
      </c>
      <c r="P151" s="26" t="s">
        <v>18</v>
      </c>
      <c r="Q151" s="26" t="s">
        <v>24</v>
      </c>
      <c r="R151" s="25"/>
      <c r="S151" s="24">
        <v>13633</v>
      </c>
      <c r="T151" s="96"/>
      <c r="U151" s="96"/>
      <c r="V151" s="97"/>
      <c r="W151" s="23">
        <v>13519</v>
      </c>
      <c r="X151" s="48">
        <f t="shared" si="2"/>
        <v>99.163793735788161</v>
      </c>
      <c r="Y151" s="92"/>
      <c r="Z151" s="92"/>
      <c r="AA151" s="92"/>
      <c r="AB151" s="22"/>
    </row>
    <row r="152" spans="1:28" ht="29.25" customHeight="1" x14ac:dyDescent="0.25">
      <c r="A152" s="37"/>
      <c r="B152" s="36"/>
      <c r="C152" s="47"/>
      <c r="D152" s="106" t="s">
        <v>23</v>
      </c>
      <c r="E152" s="107"/>
      <c r="F152" s="46" t="s">
        <v>21</v>
      </c>
      <c r="G152" s="31" t="s">
        <v>20</v>
      </c>
      <c r="H152" s="30">
        <v>10</v>
      </c>
      <c r="I152" s="108"/>
      <c r="J152" s="109"/>
      <c r="K152" s="45" t="s">
        <v>22</v>
      </c>
      <c r="L152" s="28" t="s">
        <v>4</v>
      </c>
      <c r="M152" s="110"/>
      <c r="N152" s="110"/>
      <c r="O152" s="27" t="s">
        <v>8</v>
      </c>
      <c r="P152" s="26" t="s">
        <v>18</v>
      </c>
      <c r="Q152" s="26" t="s">
        <v>17</v>
      </c>
      <c r="R152" s="25"/>
      <c r="S152" s="44">
        <v>1667250</v>
      </c>
      <c r="T152" s="111"/>
      <c r="U152" s="111"/>
      <c r="V152" s="112"/>
      <c r="W152" s="43">
        <v>646376.6</v>
      </c>
      <c r="X152" s="48">
        <f t="shared" si="2"/>
        <v>38.769026840605783</v>
      </c>
      <c r="Y152" s="113"/>
      <c r="Z152" s="113"/>
      <c r="AA152" s="113"/>
      <c r="AB152" s="22"/>
    </row>
    <row r="153" spans="1:28" ht="29.25" customHeight="1" x14ac:dyDescent="0.25">
      <c r="A153" s="37"/>
      <c r="B153" s="36"/>
      <c r="C153" s="35"/>
      <c r="D153" s="34"/>
      <c r="E153" s="33" t="s">
        <v>20</v>
      </c>
      <c r="F153" s="32" t="s">
        <v>21</v>
      </c>
      <c r="G153" s="31" t="s">
        <v>20</v>
      </c>
      <c r="H153" s="30">
        <v>10</v>
      </c>
      <c r="I153" s="93"/>
      <c r="J153" s="94"/>
      <c r="K153" s="29" t="s">
        <v>19</v>
      </c>
      <c r="L153" s="28" t="s">
        <v>4</v>
      </c>
      <c r="M153" s="95"/>
      <c r="N153" s="95"/>
      <c r="O153" s="27" t="s">
        <v>8</v>
      </c>
      <c r="P153" s="26" t="s">
        <v>18</v>
      </c>
      <c r="Q153" s="26" t="s">
        <v>17</v>
      </c>
      <c r="R153" s="25"/>
      <c r="S153" s="24">
        <v>1667250</v>
      </c>
      <c r="T153" s="96"/>
      <c r="U153" s="96"/>
      <c r="V153" s="97"/>
      <c r="W153" s="23">
        <v>646376.6</v>
      </c>
      <c r="X153" s="48">
        <f t="shared" si="2"/>
        <v>38.769026840605783</v>
      </c>
      <c r="Y153" s="92"/>
      <c r="Z153" s="92"/>
      <c r="AA153" s="92"/>
      <c r="AB153" s="22"/>
    </row>
    <row r="154" spans="1:28" ht="72" customHeight="1" x14ac:dyDescent="0.25">
      <c r="A154" s="37"/>
      <c r="B154" s="42"/>
      <c r="C154" s="98" t="s">
        <v>16</v>
      </c>
      <c r="D154" s="98"/>
      <c r="E154" s="99"/>
      <c r="F154" s="41" t="s">
        <v>15</v>
      </c>
      <c r="G154" s="31" t="s">
        <v>5</v>
      </c>
      <c r="H154" s="30">
        <v>10</v>
      </c>
      <c r="I154" s="100"/>
      <c r="J154" s="101"/>
      <c r="K154" s="40" t="s">
        <v>14</v>
      </c>
      <c r="L154" s="28" t="s">
        <v>4</v>
      </c>
      <c r="M154" s="102"/>
      <c r="N154" s="102"/>
      <c r="O154" s="27" t="s">
        <v>8</v>
      </c>
      <c r="P154" s="26" t="s">
        <v>7</v>
      </c>
      <c r="Q154" s="26" t="s">
        <v>6</v>
      </c>
      <c r="R154" s="25"/>
      <c r="S154" s="39">
        <v>40363358.259999998</v>
      </c>
      <c r="T154" s="103"/>
      <c r="U154" s="103"/>
      <c r="V154" s="104"/>
      <c r="W154" s="38">
        <v>21742125.890000001</v>
      </c>
      <c r="X154" s="48">
        <f t="shared" si="2"/>
        <v>53.865998339257118</v>
      </c>
      <c r="Y154" s="105"/>
      <c r="Z154" s="105"/>
      <c r="AA154" s="105"/>
      <c r="AB154" s="22"/>
    </row>
    <row r="155" spans="1:28" ht="29.25" customHeight="1" x14ac:dyDescent="0.25">
      <c r="A155" s="37"/>
      <c r="B155" s="36"/>
      <c r="C155" s="35"/>
      <c r="D155" s="34"/>
      <c r="E155" s="33" t="s">
        <v>12</v>
      </c>
      <c r="F155" s="32" t="s">
        <v>13</v>
      </c>
      <c r="G155" s="31" t="s">
        <v>12</v>
      </c>
      <c r="H155" s="30">
        <v>10</v>
      </c>
      <c r="I155" s="93"/>
      <c r="J155" s="94"/>
      <c r="K155" s="29" t="s">
        <v>11</v>
      </c>
      <c r="L155" s="28" t="s">
        <v>4</v>
      </c>
      <c r="M155" s="95"/>
      <c r="N155" s="95"/>
      <c r="O155" s="27" t="s">
        <v>8</v>
      </c>
      <c r="P155" s="26" t="s">
        <v>7</v>
      </c>
      <c r="Q155" s="26" t="s">
        <v>6</v>
      </c>
      <c r="R155" s="25"/>
      <c r="S155" s="24">
        <v>35757857.259999998</v>
      </c>
      <c r="T155" s="96"/>
      <c r="U155" s="96"/>
      <c r="V155" s="97"/>
      <c r="W155" s="23">
        <v>18978173.890000001</v>
      </c>
      <c r="X155" s="48">
        <f t="shared" si="2"/>
        <v>53.074136271665409</v>
      </c>
      <c r="Y155" s="92"/>
      <c r="Z155" s="92"/>
      <c r="AA155" s="92"/>
      <c r="AB155" s="22"/>
    </row>
    <row r="156" spans="1:28" ht="43.5" customHeight="1" x14ac:dyDescent="0.25">
      <c r="A156" s="37"/>
      <c r="B156" s="36"/>
      <c r="C156" s="35"/>
      <c r="D156" s="34"/>
      <c r="E156" s="33" t="s">
        <v>5</v>
      </c>
      <c r="F156" s="32" t="s">
        <v>10</v>
      </c>
      <c r="G156" s="31" t="s">
        <v>5</v>
      </c>
      <c r="H156" s="30">
        <v>10</v>
      </c>
      <c r="I156" s="93"/>
      <c r="J156" s="94"/>
      <c r="K156" s="29" t="s">
        <v>9</v>
      </c>
      <c r="L156" s="28" t="s">
        <v>4</v>
      </c>
      <c r="M156" s="95"/>
      <c r="N156" s="95"/>
      <c r="O156" s="27" t="s">
        <v>8</v>
      </c>
      <c r="P156" s="26" t="s">
        <v>7</v>
      </c>
      <c r="Q156" s="26" t="s">
        <v>6</v>
      </c>
      <c r="R156" s="25"/>
      <c r="S156" s="24">
        <v>4605501</v>
      </c>
      <c r="T156" s="96"/>
      <c r="U156" s="96"/>
      <c r="V156" s="97"/>
      <c r="W156" s="23">
        <v>2763952</v>
      </c>
      <c r="X156" s="48">
        <f t="shared" si="2"/>
        <v>60.014143955239618</v>
      </c>
      <c r="Y156" s="92"/>
      <c r="Z156" s="92"/>
      <c r="AA156" s="92"/>
      <c r="AB156" s="22"/>
    </row>
    <row r="157" spans="1:28" ht="12.75" hidden="1" customHeight="1" x14ac:dyDescent="0.25">
      <c r="A157" s="1"/>
      <c r="B157" s="21"/>
      <c r="C157" s="21"/>
      <c r="D157" s="21"/>
      <c r="E157" s="21"/>
      <c r="F157" s="20" t="s">
        <v>4</v>
      </c>
      <c r="G157" s="19" t="s">
        <v>5</v>
      </c>
      <c r="H157" s="19">
        <v>10</v>
      </c>
      <c r="I157" s="17">
        <v>0</v>
      </c>
      <c r="J157" s="17">
        <v>0</v>
      </c>
      <c r="K157" s="18" t="s">
        <v>4</v>
      </c>
      <c r="L157" s="17" t="s">
        <v>4</v>
      </c>
      <c r="M157" s="17">
        <v>0</v>
      </c>
      <c r="N157" s="17">
        <v>0</v>
      </c>
      <c r="O157" s="17" t="s">
        <v>3</v>
      </c>
      <c r="P157" s="17" t="s">
        <v>2</v>
      </c>
      <c r="Q157" s="17" t="s">
        <v>1</v>
      </c>
      <c r="R157" s="16">
        <v>0</v>
      </c>
      <c r="S157" s="15">
        <v>1272551185.1300001</v>
      </c>
      <c r="T157" s="14"/>
      <c r="U157" s="13"/>
      <c r="V157" s="11"/>
      <c r="W157" s="12">
        <v>637651408.05999994</v>
      </c>
      <c r="X157" s="48">
        <f t="shared" si="2"/>
        <v>50.10811474705902</v>
      </c>
      <c r="Y157" s="11"/>
      <c r="Z157" s="11"/>
      <c r="AA157" s="11"/>
      <c r="AB157" s="3"/>
    </row>
    <row r="158" spans="1:28" ht="15" customHeight="1" x14ac:dyDescent="0.25">
      <c r="A158" s="1"/>
      <c r="B158" s="10"/>
      <c r="C158" s="10"/>
      <c r="D158" s="10"/>
      <c r="E158" s="10"/>
      <c r="F158" s="9" t="s">
        <v>0</v>
      </c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7"/>
      <c r="S158" s="4">
        <v>1272551185.1300001</v>
      </c>
      <c r="T158" s="6">
        <v>0</v>
      </c>
      <c r="U158" s="5">
        <v>0</v>
      </c>
      <c r="V158" s="1"/>
      <c r="W158" s="4">
        <v>637651408.05999994</v>
      </c>
      <c r="X158" s="75">
        <f t="shared" si="2"/>
        <v>50.10811474705902</v>
      </c>
      <c r="Y158" s="1"/>
      <c r="Z158" s="1"/>
      <c r="AA158" s="1"/>
      <c r="AB158" s="1"/>
    </row>
    <row r="159" spans="1:28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3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2.75" customHeight="1" x14ac:dyDescent="0.2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1"/>
      <c r="U160" s="1"/>
      <c r="V160" s="1"/>
      <c r="W160" s="1"/>
      <c r="X160" s="1"/>
      <c r="Y160" s="1"/>
      <c r="Z160" s="1"/>
      <c r="AA160" s="1"/>
      <c r="AB160" s="1"/>
    </row>
  </sheetData>
  <mergeCells count="646">
    <mergeCell ref="W2:Z2"/>
    <mergeCell ref="F5:X5"/>
    <mergeCell ref="I153:J153"/>
    <mergeCell ref="M153:N153"/>
    <mergeCell ref="T153:V153"/>
    <mergeCell ref="Y153:AA153"/>
    <mergeCell ref="I155:J155"/>
    <mergeCell ref="M155:N155"/>
    <mergeCell ref="T155:V155"/>
    <mergeCell ref="Y155:AA155"/>
    <mergeCell ref="I142:J142"/>
    <mergeCell ref="M142:N142"/>
    <mergeCell ref="T142:V142"/>
    <mergeCell ref="Y142:AA142"/>
    <mergeCell ref="I144:J144"/>
    <mergeCell ref="M144:N144"/>
    <mergeCell ref="T144:V144"/>
    <mergeCell ref="Y144:AA144"/>
    <mergeCell ref="I145:J145"/>
    <mergeCell ref="M145:N145"/>
    <mergeCell ref="T145:V145"/>
    <mergeCell ref="Y145:AA145"/>
    <mergeCell ref="I139:J139"/>
    <mergeCell ref="I156:J156"/>
    <mergeCell ref="M156:N156"/>
    <mergeCell ref="T156:V156"/>
    <mergeCell ref="Y156:AA156"/>
    <mergeCell ref="I149:J149"/>
    <mergeCell ref="M149:N149"/>
    <mergeCell ref="T149:V149"/>
    <mergeCell ref="Y149:AA149"/>
    <mergeCell ref="I150:J150"/>
    <mergeCell ref="M150:N150"/>
    <mergeCell ref="T150:V150"/>
    <mergeCell ref="Y150:AA150"/>
    <mergeCell ref="I151:J151"/>
    <mergeCell ref="M151:N151"/>
    <mergeCell ref="T151:V151"/>
    <mergeCell ref="Y151:AA151"/>
    <mergeCell ref="M139:N139"/>
    <mergeCell ref="T139:V139"/>
    <mergeCell ref="Y139:AA139"/>
    <mergeCell ref="I140:J140"/>
    <mergeCell ref="M140:N140"/>
    <mergeCell ref="T140:V140"/>
    <mergeCell ref="Y140:AA140"/>
    <mergeCell ref="I141:J141"/>
    <mergeCell ref="M141:N141"/>
    <mergeCell ref="T141:V141"/>
    <mergeCell ref="Y141:AA141"/>
    <mergeCell ref="I136:J136"/>
    <mergeCell ref="M136:N136"/>
    <mergeCell ref="T136:V136"/>
    <mergeCell ref="Y136:AA136"/>
    <mergeCell ref="I137:J137"/>
    <mergeCell ref="M137:N137"/>
    <mergeCell ref="T137:V137"/>
    <mergeCell ref="Y137:AA137"/>
    <mergeCell ref="I138:J138"/>
    <mergeCell ref="M138:N138"/>
    <mergeCell ref="T138:V138"/>
    <mergeCell ref="Y138:AA138"/>
    <mergeCell ref="I133:J133"/>
    <mergeCell ref="M133:N133"/>
    <mergeCell ref="T133:V133"/>
    <mergeCell ref="Y133:AA133"/>
    <mergeCell ref="I134:J134"/>
    <mergeCell ref="M134:N134"/>
    <mergeCell ref="T134:V134"/>
    <mergeCell ref="Y134:AA134"/>
    <mergeCell ref="I135:J135"/>
    <mergeCell ref="M135:N135"/>
    <mergeCell ref="T135:V135"/>
    <mergeCell ref="Y135:AA135"/>
    <mergeCell ref="I125:J125"/>
    <mergeCell ref="M125:N125"/>
    <mergeCell ref="T125:V125"/>
    <mergeCell ref="Y125:AA125"/>
    <mergeCell ref="I127:J127"/>
    <mergeCell ref="M127:N127"/>
    <mergeCell ref="T127:V127"/>
    <mergeCell ref="Y127:AA127"/>
    <mergeCell ref="I129:J129"/>
    <mergeCell ref="M129:N129"/>
    <mergeCell ref="T129:V129"/>
    <mergeCell ref="Y129:AA129"/>
    <mergeCell ref="I114:J114"/>
    <mergeCell ref="M114:N114"/>
    <mergeCell ref="T114:V114"/>
    <mergeCell ref="Y114:AA114"/>
    <mergeCell ref="I118:J118"/>
    <mergeCell ref="M118:N118"/>
    <mergeCell ref="T118:V118"/>
    <mergeCell ref="Y118:AA118"/>
    <mergeCell ref="I119:J119"/>
    <mergeCell ref="M119:N119"/>
    <mergeCell ref="T119:V119"/>
    <mergeCell ref="Y119:AA119"/>
    <mergeCell ref="I110:J110"/>
    <mergeCell ref="M110:N110"/>
    <mergeCell ref="T110:V110"/>
    <mergeCell ref="Y110:AA110"/>
    <mergeCell ref="I112:J112"/>
    <mergeCell ref="M112:N112"/>
    <mergeCell ref="T112:V112"/>
    <mergeCell ref="Y112:AA112"/>
    <mergeCell ref="I113:J113"/>
    <mergeCell ref="M113:N113"/>
    <mergeCell ref="T113:V113"/>
    <mergeCell ref="Y113:AA113"/>
    <mergeCell ref="I106:J106"/>
    <mergeCell ref="M106:N106"/>
    <mergeCell ref="T106:V106"/>
    <mergeCell ref="Y106:AA106"/>
    <mergeCell ref="I107:J107"/>
    <mergeCell ref="M107:N107"/>
    <mergeCell ref="T107:V107"/>
    <mergeCell ref="Y107:AA107"/>
    <mergeCell ref="I108:J108"/>
    <mergeCell ref="M108:N108"/>
    <mergeCell ref="T108:V108"/>
    <mergeCell ref="Y108:AA108"/>
    <mergeCell ref="I103:J103"/>
    <mergeCell ref="M103:N103"/>
    <mergeCell ref="T103:V103"/>
    <mergeCell ref="Y103:AA103"/>
    <mergeCell ref="I104:J104"/>
    <mergeCell ref="M104:N104"/>
    <mergeCell ref="T104:V104"/>
    <mergeCell ref="Y104:AA104"/>
    <mergeCell ref="I105:J105"/>
    <mergeCell ref="M105:N105"/>
    <mergeCell ref="T105:V105"/>
    <mergeCell ref="Y105:AA105"/>
    <mergeCell ref="I100:J100"/>
    <mergeCell ref="M100:N100"/>
    <mergeCell ref="T100:V100"/>
    <mergeCell ref="Y100:AA100"/>
    <mergeCell ref="I101:J101"/>
    <mergeCell ref="M101:N101"/>
    <mergeCell ref="T101:V101"/>
    <mergeCell ref="Y101:AA101"/>
    <mergeCell ref="I102:J102"/>
    <mergeCell ref="M102:N102"/>
    <mergeCell ref="T102:V102"/>
    <mergeCell ref="Y102:AA102"/>
    <mergeCell ref="M97:N97"/>
    <mergeCell ref="T97:V97"/>
    <mergeCell ref="Y97:AA97"/>
    <mergeCell ref="I98:J98"/>
    <mergeCell ref="M98:N98"/>
    <mergeCell ref="T98:V98"/>
    <mergeCell ref="Y98:AA98"/>
    <mergeCell ref="I99:J99"/>
    <mergeCell ref="M99:N99"/>
    <mergeCell ref="T99:V99"/>
    <mergeCell ref="Y99:AA99"/>
    <mergeCell ref="I84:J84"/>
    <mergeCell ref="M84:N84"/>
    <mergeCell ref="T84:V84"/>
    <mergeCell ref="Y84:AA84"/>
    <mergeCell ref="I85:J85"/>
    <mergeCell ref="M85:N85"/>
    <mergeCell ref="T85:V85"/>
    <mergeCell ref="Y85:AA85"/>
    <mergeCell ref="I86:J86"/>
    <mergeCell ref="M86:N86"/>
    <mergeCell ref="T86:V86"/>
    <mergeCell ref="Y86:AA86"/>
    <mergeCell ref="I80:J80"/>
    <mergeCell ref="M80:N80"/>
    <mergeCell ref="T80:V80"/>
    <mergeCell ref="Y80:AA80"/>
    <mergeCell ref="I81:J81"/>
    <mergeCell ref="M81:N81"/>
    <mergeCell ref="T81:V81"/>
    <mergeCell ref="Y81:AA81"/>
    <mergeCell ref="I82:J82"/>
    <mergeCell ref="M82:N82"/>
    <mergeCell ref="T82:V82"/>
    <mergeCell ref="Y82:AA82"/>
    <mergeCell ref="I75:J75"/>
    <mergeCell ref="M75:N75"/>
    <mergeCell ref="T75:V75"/>
    <mergeCell ref="Y75:AA75"/>
    <mergeCell ref="I77:J77"/>
    <mergeCell ref="M77:N77"/>
    <mergeCell ref="T77:V77"/>
    <mergeCell ref="Y77:AA77"/>
    <mergeCell ref="I79:J79"/>
    <mergeCell ref="M79:N79"/>
    <mergeCell ref="T79:V79"/>
    <mergeCell ref="Y79:AA79"/>
    <mergeCell ref="I70:J70"/>
    <mergeCell ref="M70:N70"/>
    <mergeCell ref="T70:V70"/>
    <mergeCell ref="Y70:AA70"/>
    <mergeCell ref="I71:J71"/>
    <mergeCell ref="M71:N71"/>
    <mergeCell ref="T71:V71"/>
    <mergeCell ref="Y71:AA71"/>
    <mergeCell ref="I72:J72"/>
    <mergeCell ref="M72:N72"/>
    <mergeCell ref="T72:V72"/>
    <mergeCell ref="Y72:AA72"/>
    <mergeCell ref="I57:J57"/>
    <mergeCell ref="M57:N57"/>
    <mergeCell ref="T57:V57"/>
    <mergeCell ref="Y57:AA57"/>
    <mergeCell ref="I58:J58"/>
    <mergeCell ref="M58:N58"/>
    <mergeCell ref="T58:V58"/>
    <mergeCell ref="Y58:AA58"/>
    <mergeCell ref="I63:J63"/>
    <mergeCell ref="M63:N63"/>
    <mergeCell ref="T63:V63"/>
    <mergeCell ref="Y63:AA63"/>
    <mergeCell ref="I49:J49"/>
    <mergeCell ref="M49:N49"/>
    <mergeCell ref="T49:V49"/>
    <mergeCell ref="Y49:AA49"/>
    <mergeCell ref="I51:J51"/>
    <mergeCell ref="M51:N51"/>
    <mergeCell ref="T51:V51"/>
    <mergeCell ref="Y51:AA51"/>
    <mergeCell ref="T55:V55"/>
    <mergeCell ref="Y55:AA55"/>
    <mergeCell ref="I44:J44"/>
    <mergeCell ref="M44:N44"/>
    <mergeCell ref="T44:V44"/>
    <mergeCell ref="Y44:AA44"/>
    <mergeCell ref="I46:J46"/>
    <mergeCell ref="M46:N46"/>
    <mergeCell ref="T46:V46"/>
    <mergeCell ref="Y46:AA46"/>
    <mergeCell ref="I47:J47"/>
    <mergeCell ref="M47:N47"/>
    <mergeCell ref="T47:V47"/>
    <mergeCell ref="Y47:AA47"/>
    <mergeCell ref="I29:J29"/>
    <mergeCell ref="M29:N29"/>
    <mergeCell ref="T29:V29"/>
    <mergeCell ref="Y29:AA29"/>
    <mergeCell ref="I31:J31"/>
    <mergeCell ref="M31:N31"/>
    <mergeCell ref="T31:V31"/>
    <mergeCell ref="Y31:AA31"/>
    <mergeCell ref="I32:J32"/>
    <mergeCell ref="M32:N32"/>
    <mergeCell ref="T32:V32"/>
    <mergeCell ref="Y32:AA32"/>
    <mergeCell ref="I25:J25"/>
    <mergeCell ref="M25:N25"/>
    <mergeCell ref="T25:V25"/>
    <mergeCell ref="Y25:AA25"/>
    <mergeCell ref="I27:J27"/>
    <mergeCell ref="M27:N27"/>
    <mergeCell ref="T27:V27"/>
    <mergeCell ref="Y27:AA27"/>
    <mergeCell ref="I28:J28"/>
    <mergeCell ref="M28:N28"/>
    <mergeCell ref="T28:V28"/>
    <mergeCell ref="Y28:AA28"/>
    <mergeCell ref="M22:N22"/>
    <mergeCell ref="T22:V22"/>
    <mergeCell ref="Y22:AA22"/>
    <mergeCell ref="I23:J23"/>
    <mergeCell ref="M23:N23"/>
    <mergeCell ref="T23:V23"/>
    <mergeCell ref="Y23:AA23"/>
    <mergeCell ref="I24:J24"/>
    <mergeCell ref="M24:N24"/>
    <mergeCell ref="T24:V24"/>
    <mergeCell ref="Y24:AA24"/>
    <mergeCell ref="D152:E152"/>
    <mergeCell ref="I152:J152"/>
    <mergeCell ref="M152:N152"/>
    <mergeCell ref="T152:V152"/>
    <mergeCell ref="Y152:AA152"/>
    <mergeCell ref="I13:J13"/>
    <mergeCell ref="M13:N13"/>
    <mergeCell ref="T13:V13"/>
    <mergeCell ref="Y13:AA13"/>
    <mergeCell ref="I14:J14"/>
    <mergeCell ref="M14:N14"/>
    <mergeCell ref="T14:V14"/>
    <mergeCell ref="Y14:AA14"/>
    <mergeCell ref="I15:J15"/>
    <mergeCell ref="M15:N15"/>
    <mergeCell ref="T15:V15"/>
    <mergeCell ref="Y15:AA15"/>
    <mergeCell ref="I16:J16"/>
    <mergeCell ref="M16:N16"/>
    <mergeCell ref="T16:V16"/>
    <mergeCell ref="Y16:AA16"/>
    <mergeCell ref="I17:J17"/>
    <mergeCell ref="M17:N17"/>
    <mergeCell ref="T17:V17"/>
    <mergeCell ref="D126:E126"/>
    <mergeCell ref="I126:J126"/>
    <mergeCell ref="M126:N126"/>
    <mergeCell ref="T126:V126"/>
    <mergeCell ref="Y126:AA126"/>
    <mergeCell ref="D128:E128"/>
    <mergeCell ref="I128:J128"/>
    <mergeCell ref="M128:N128"/>
    <mergeCell ref="T128:V128"/>
    <mergeCell ref="Y128:AA128"/>
    <mergeCell ref="C154:E154"/>
    <mergeCell ref="I154:J154"/>
    <mergeCell ref="M154:N154"/>
    <mergeCell ref="T154:V154"/>
    <mergeCell ref="Y154:AA154"/>
    <mergeCell ref="D48:E48"/>
    <mergeCell ref="I48:J48"/>
    <mergeCell ref="M48:N48"/>
    <mergeCell ref="T48:V48"/>
    <mergeCell ref="Y48:AA48"/>
    <mergeCell ref="D76:E76"/>
    <mergeCell ref="I76:J76"/>
    <mergeCell ref="M76:N76"/>
    <mergeCell ref="T76:V76"/>
    <mergeCell ref="Y76:AA76"/>
    <mergeCell ref="D91:E91"/>
    <mergeCell ref="I91:J91"/>
    <mergeCell ref="M91:N91"/>
    <mergeCell ref="T91:V91"/>
    <mergeCell ref="Y91:AA91"/>
    <mergeCell ref="D94:E94"/>
    <mergeCell ref="I94:J94"/>
    <mergeCell ref="M94:N94"/>
    <mergeCell ref="T94:V94"/>
    <mergeCell ref="C143:E143"/>
    <mergeCell ref="I143:J143"/>
    <mergeCell ref="M143:N143"/>
    <mergeCell ref="T143:V143"/>
    <mergeCell ref="Y143:AA143"/>
    <mergeCell ref="C148:E148"/>
    <mergeCell ref="I148:J148"/>
    <mergeCell ref="M148:N148"/>
    <mergeCell ref="T148:V148"/>
    <mergeCell ref="Y148:AA148"/>
    <mergeCell ref="I146:J146"/>
    <mergeCell ref="M146:N146"/>
    <mergeCell ref="T146:V146"/>
    <mergeCell ref="Y146:AA146"/>
    <mergeCell ref="B147:E147"/>
    <mergeCell ref="I147:J147"/>
    <mergeCell ref="M147:N147"/>
    <mergeCell ref="T147:V147"/>
    <mergeCell ref="Y147:AA147"/>
    <mergeCell ref="C130:E130"/>
    <mergeCell ref="I130:J130"/>
    <mergeCell ref="M130:N130"/>
    <mergeCell ref="T130:V130"/>
    <mergeCell ref="Y130:AA130"/>
    <mergeCell ref="C132:E132"/>
    <mergeCell ref="I132:J132"/>
    <mergeCell ref="M132:N132"/>
    <mergeCell ref="T132:V132"/>
    <mergeCell ref="Y132:AA132"/>
    <mergeCell ref="I131:J131"/>
    <mergeCell ref="M131:N131"/>
    <mergeCell ref="T131:V131"/>
    <mergeCell ref="Y131:AA131"/>
    <mergeCell ref="C116:E116"/>
    <mergeCell ref="I116:J116"/>
    <mergeCell ref="M116:N116"/>
    <mergeCell ref="T116:V116"/>
    <mergeCell ref="Y116:AA116"/>
    <mergeCell ref="C121:E121"/>
    <mergeCell ref="I121:J121"/>
    <mergeCell ref="M121:N121"/>
    <mergeCell ref="T121:V121"/>
    <mergeCell ref="Y121:AA121"/>
    <mergeCell ref="D117:E117"/>
    <mergeCell ref="I117:J117"/>
    <mergeCell ref="M117:N117"/>
    <mergeCell ref="T117:V117"/>
    <mergeCell ref="Y117:AA117"/>
    <mergeCell ref="B120:E120"/>
    <mergeCell ref="I120:J120"/>
    <mergeCell ref="M120:N120"/>
    <mergeCell ref="T120:V120"/>
    <mergeCell ref="Y120:AA120"/>
    <mergeCell ref="C88:E88"/>
    <mergeCell ref="I88:J88"/>
    <mergeCell ref="M88:N88"/>
    <mergeCell ref="T88:V88"/>
    <mergeCell ref="Y88:AA88"/>
    <mergeCell ref="C96:E96"/>
    <mergeCell ref="I96:J96"/>
    <mergeCell ref="M96:N96"/>
    <mergeCell ref="T96:V96"/>
    <mergeCell ref="Y96:AA96"/>
    <mergeCell ref="Y94:AA94"/>
    <mergeCell ref="I89:J89"/>
    <mergeCell ref="M89:N89"/>
    <mergeCell ref="T89:V89"/>
    <mergeCell ref="Y89:AA89"/>
    <mergeCell ref="I92:J92"/>
    <mergeCell ref="M92:N92"/>
    <mergeCell ref="T92:V92"/>
    <mergeCell ref="Y92:AA92"/>
    <mergeCell ref="I93:J93"/>
    <mergeCell ref="M93:N93"/>
    <mergeCell ref="T93:V93"/>
    <mergeCell ref="Y93:AA93"/>
    <mergeCell ref="I95:J95"/>
    <mergeCell ref="C65:E65"/>
    <mergeCell ref="I65:J65"/>
    <mergeCell ref="M65:N65"/>
    <mergeCell ref="T65:V65"/>
    <mergeCell ref="Y65:AA65"/>
    <mergeCell ref="C69:E69"/>
    <mergeCell ref="I69:J69"/>
    <mergeCell ref="M69:N69"/>
    <mergeCell ref="T69:V69"/>
    <mergeCell ref="Y69:AA69"/>
    <mergeCell ref="I68:J68"/>
    <mergeCell ref="M68:N68"/>
    <mergeCell ref="T68:V68"/>
    <mergeCell ref="Y68:AA68"/>
    <mergeCell ref="I66:J66"/>
    <mergeCell ref="M66:N66"/>
    <mergeCell ref="T66:V66"/>
    <mergeCell ref="Y66:AA66"/>
    <mergeCell ref="I67:J67"/>
    <mergeCell ref="M67:N67"/>
    <mergeCell ref="T67:V67"/>
    <mergeCell ref="Y67:AA67"/>
    <mergeCell ref="C50:E50"/>
    <mergeCell ref="I50:J50"/>
    <mergeCell ref="M50:N50"/>
    <mergeCell ref="T50:V50"/>
    <mergeCell ref="Y50:AA50"/>
    <mergeCell ref="C56:E56"/>
    <mergeCell ref="I56:J56"/>
    <mergeCell ref="M56:N56"/>
    <mergeCell ref="T56:V56"/>
    <mergeCell ref="Y56:AA56"/>
    <mergeCell ref="I52:J52"/>
    <mergeCell ref="M52:N52"/>
    <mergeCell ref="T52:V52"/>
    <mergeCell ref="Y52:AA52"/>
    <mergeCell ref="I53:J53"/>
    <mergeCell ref="M53:N53"/>
    <mergeCell ref="T53:V53"/>
    <mergeCell ref="Y53:AA53"/>
    <mergeCell ref="I54:J54"/>
    <mergeCell ref="M54:N54"/>
    <mergeCell ref="T54:V54"/>
    <mergeCell ref="Y54:AA54"/>
    <mergeCell ref="I55:J55"/>
    <mergeCell ref="M55:N55"/>
    <mergeCell ref="I34:J34"/>
    <mergeCell ref="M34:N34"/>
    <mergeCell ref="T34:V34"/>
    <mergeCell ref="Y34:AA34"/>
    <mergeCell ref="I35:J35"/>
    <mergeCell ref="M35:N35"/>
    <mergeCell ref="T35:V35"/>
    <mergeCell ref="Y35:AA35"/>
    <mergeCell ref="I38:J38"/>
    <mergeCell ref="M38:N38"/>
    <mergeCell ref="T38:V38"/>
    <mergeCell ref="Y38:AA38"/>
    <mergeCell ref="C37:E37"/>
    <mergeCell ref="I37:J37"/>
    <mergeCell ref="M37:N37"/>
    <mergeCell ref="T37:V37"/>
    <mergeCell ref="Y37:AA37"/>
    <mergeCell ref="C43:E43"/>
    <mergeCell ref="I43:J43"/>
    <mergeCell ref="M43:N43"/>
    <mergeCell ref="T43:V43"/>
    <mergeCell ref="Y43:AA43"/>
    <mergeCell ref="I39:J39"/>
    <mergeCell ref="Y42:AA42"/>
    <mergeCell ref="C12:E12"/>
    <mergeCell ref="I12:J12"/>
    <mergeCell ref="M12:N12"/>
    <mergeCell ref="T12:V12"/>
    <mergeCell ref="Y12:AA12"/>
    <mergeCell ref="C19:E19"/>
    <mergeCell ref="I19:J19"/>
    <mergeCell ref="M19:N19"/>
    <mergeCell ref="T19:V19"/>
    <mergeCell ref="Y19:AA19"/>
    <mergeCell ref="C30:E30"/>
    <mergeCell ref="I30:J30"/>
    <mergeCell ref="M30:N30"/>
    <mergeCell ref="T30:V30"/>
    <mergeCell ref="Y30:AA30"/>
    <mergeCell ref="C33:E33"/>
    <mergeCell ref="I33:J33"/>
    <mergeCell ref="M33:N33"/>
    <mergeCell ref="T33:V33"/>
    <mergeCell ref="Y33:AA33"/>
    <mergeCell ref="B124:E124"/>
    <mergeCell ref="I124:J124"/>
    <mergeCell ref="M124:N124"/>
    <mergeCell ref="T124:V124"/>
    <mergeCell ref="Y124:AA124"/>
    <mergeCell ref="I122:J122"/>
    <mergeCell ref="M122:N122"/>
    <mergeCell ref="T122:V122"/>
    <mergeCell ref="Y122:AA122"/>
    <mergeCell ref="I123:J123"/>
    <mergeCell ref="M123:N123"/>
    <mergeCell ref="T123:V123"/>
    <mergeCell ref="Y123:AA123"/>
    <mergeCell ref="B90:E90"/>
    <mergeCell ref="I90:J90"/>
    <mergeCell ref="M90:N90"/>
    <mergeCell ref="T90:V90"/>
    <mergeCell ref="Y90:AA90"/>
    <mergeCell ref="B115:E115"/>
    <mergeCell ref="I115:J115"/>
    <mergeCell ref="M115:N115"/>
    <mergeCell ref="T115:V115"/>
    <mergeCell ref="Y115:AA115"/>
    <mergeCell ref="C111:E111"/>
    <mergeCell ref="I111:J111"/>
    <mergeCell ref="M111:N111"/>
    <mergeCell ref="T111:V111"/>
    <mergeCell ref="Y111:AA111"/>
    <mergeCell ref="D109:E109"/>
    <mergeCell ref="I109:J109"/>
    <mergeCell ref="M109:N109"/>
    <mergeCell ref="T109:V109"/>
    <mergeCell ref="Y109:AA109"/>
    <mergeCell ref="M95:N95"/>
    <mergeCell ref="T95:V95"/>
    <mergeCell ref="Y95:AA95"/>
    <mergeCell ref="I97:J97"/>
    <mergeCell ref="B73:E73"/>
    <mergeCell ref="I73:J73"/>
    <mergeCell ref="M73:N73"/>
    <mergeCell ref="T73:V73"/>
    <mergeCell ref="Y73:AA73"/>
    <mergeCell ref="B87:E87"/>
    <mergeCell ref="I87:J87"/>
    <mergeCell ref="M87:N87"/>
    <mergeCell ref="T87:V87"/>
    <mergeCell ref="Y87:AA87"/>
    <mergeCell ref="C78:E78"/>
    <mergeCell ref="I78:J78"/>
    <mergeCell ref="M78:N78"/>
    <mergeCell ref="T78:V78"/>
    <mergeCell ref="Y78:AA78"/>
    <mergeCell ref="C83:E83"/>
    <mergeCell ref="I83:J83"/>
    <mergeCell ref="M83:N83"/>
    <mergeCell ref="T83:V83"/>
    <mergeCell ref="Y83:AA83"/>
    <mergeCell ref="I74:J74"/>
    <mergeCell ref="M74:N74"/>
    <mergeCell ref="T74:V74"/>
    <mergeCell ref="Y74:AA74"/>
    <mergeCell ref="B59:E59"/>
    <mergeCell ref="I59:J59"/>
    <mergeCell ref="M59:N59"/>
    <mergeCell ref="T59:V59"/>
    <mergeCell ref="Y59:AA59"/>
    <mergeCell ref="B64:E64"/>
    <mergeCell ref="I64:J64"/>
    <mergeCell ref="M64:N64"/>
    <mergeCell ref="T64:V64"/>
    <mergeCell ref="Y64:AA64"/>
    <mergeCell ref="C60:E60"/>
    <mergeCell ref="I60:J60"/>
    <mergeCell ref="M60:N60"/>
    <mergeCell ref="T60:V60"/>
    <mergeCell ref="Y60:AA60"/>
    <mergeCell ref="C62:E62"/>
    <mergeCell ref="I62:J62"/>
    <mergeCell ref="M62:N62"/>
    <mergeCell ref="T62:V62"/>
    <mergeCell ref="Y62:AA62"/>
    <mergeCell ref="I61:J61"/>
    <mergeCell ref="M61:N61"/>
    <mergeCell ref="T61:V61"/>
    <mergeCell ref="Y61:AA61"/>
    <mergeCell ref="B36:E36"/>
    <mergeCell ref="I36:J36"/>
    <mergeCell ref="M36:N36"/>
    <mergeCell ref="T36:V36"/>
    <mergeCell ref="Y36:AA36"/>
    <mergeCell ref="B45:E45"/>
    <mergeCell ref="I45:J45"/>
    <mergeCell ref="M45:N45"/>
    <mergeCell ref="T45:V45"/>
    <mergeCell ref="Y45:AA45"/>
    <mergeCell ref="M39:N39"/>
    <mergeCell ref="T39:V39"/>
    <mergeCell ref="Y39:AA39"/>
    <mergeCell ref="I40:J40"/>
    <mergeCell ref="M40:N40"/>
    <mergeCell ref="T40:V40"/>
    <mergeCell ref="Y40:AA40"/>
    <mergeCell ref="I41:J41"/>
    <mergeCell ref="M41:N41"/>
    <mergeCell ref="T41:V41"/>
    <mergeCell ref="Y41:AA41"/>
    <mergeCell ref="I42:J42"/>
    <mergeCell ref="M42:N42"/>
    <mergeCell ref="T42:V42"/>
    <mergeCell ref="B11:E11"/>
    <mergeCell ref="I11:J11"/>
    <mergeCell ref="M11:N11"/>
    <mergeCell ref="T11:V11"/>
    <mergeCell ref="Y11:AA11"/>
    <mergeCell ref="B26:E26"/>
    <mergeCell ref="I26:J26"/>
    <mergeCell ref="M26:N26"/>
    <mergeCell ref="T26:V26"/>
    <mergeCell ref="Y26:AA26"/>
    <mergeCell ref="Y17:AA17"/>
    <mergeCell ref="I18:J18"/>
    <mergeCell ref="M18:N18"/>
    <mergeCell ref="T18:V18"/>
    <mergeCell ref="Y18:AA18"/>
    <mergeCell ref="I20:J20"/>
    <mergeCell ref="M20:N20"/>
    <mergeCell ref="T20:V20"/>
    <mergeCell ref="Y20:AA20"/>
    <mergeCell ref="I21:J21"/>
    <mergeCell ref="M21:N21"/>
    <mergeCell ref="T21:V21"/>
    <mergeCell ref="Y21:AA21"/>
    <mergeCell ref="I22:J22"/>
    <mergeCell ref="F3:S3"/>
    <mergeCell ref="F7:F9"/>
    <mergeCell ref="L7:L9"/>
    <mergeCell ref="K7:K9"/>
    <mergeCell ref="M7:M9"/>
    <mergeCell ref="N7:N9"/>
    <mergeCell ref="O7:O8"/>
    <mergeCell ref="X7:X9"/>
    <mergeCell ref="P7:P8"/>
    <mergeCell ref="Q7:Q8"/>
    <mergeCell ref="R7:R9"/>
    <mergeCell ref="S7:U9"/>
    <mergeCell ref="W7:W9"/>
    <mergeCell ref="W3:X3"/>
  </mergeCells>
  <printOptions horizontalCentered="1"/>
  <pageMargins left="0.98425196850393704" right="0.39370078740157499" top="0.78740157480314998" bottom="0.78740157480314998" header="0.499999992490753" footer="0.499999992490753"/>
  <pageSetup paperSize="9" scale="96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14 таб. 1</vt:lpstr>
      <vt:lpstr>'Приложение 14 таб. 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bag001ws</dc:creator>
  <cp:lastModifiedBy>PC10032021</cp:lastModifiedBy>
  <cp:lastPrinted>2022-08-15T11:06:41Z</cp:lastPrinted>
  <dcterms:created xsi:type="dcterms:W3CDTF">2022-08-10T01:54:09Z</dcterms:created>
  <dcterms:modified xsi:type="dcterms:W3CDTF">2022-08-15T11:06:44Z</dcterms:modified>
</cp:coreProperties>
</file>