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420629A3-EE77-4BE6-90B2-1505D591E3E1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9 таб. 4" sheetId="1" r:id="rId1"/>
  </sheets>
  <definedNames>
    <definedName name="_xlnm.Print_Area" localSheetId="0">'Приложение 9 таб. 4'!$A$1:$I$17</definedName>
  </definedNames>
  <calcPr calcId="191029"/>
</workbook>
</file>

<file path=xl/calcChain.xml><?xml version="1.0" encoding="utf-8"?>
<calcChain xmlns="http://schemas.openxmlformats.org/spreadsheetml/2006/main">
  <c r="H17" i="1" l="1"/>
  <c r="G17" i="1"/>
  <c r="I16" i="1"/>
  <c r="I15" i="1"/>
  <c r="I14" i="1"/>
  <c r="I13" i="1"/>
  <c r="I12" i="1"/>
  <c r="I11" i="1"/>
  <c r="I10" i="1"/>
  <c r="I9" i="1"/>
  <c r="I8" i="1"/>
  <c r="I17" i="1" l="1"/>
</calcChain>
</file>

<file path=xl/sharedStrings.xml><?xml version="1.0" encoding="utf-8"?>
<sst xmlns="http://schemas.openxmlformats.org/spreadsheetml/2006/main" count="17" uniqueCount="17">
  <si>
    <t>рублей</t>
  </si>
  <si>
    <t>Наименование муниципальных образований</t>
  </si>
  <si>
    <t>Сумма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</si>
  <si>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</si>
  <si>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</si>
  <si>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</si>
  <si>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</si>
  <si>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</si>
  <si>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</si>
  <si>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</si>
  <si>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</si>
  <si>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</si>
  <si>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</si>
  <si>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</si>
  <si>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</si>
  <si>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</si>
  <si>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Исполнение иных межбюджетных трансфертов бюджетам поселений Баганского района Новосибирской области на софинансирование, в целях реализации государственных программ на территории поселений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</si>
</sst>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8" x14ac:knownFonts="1">
    <font>
      <sz val="11"/>
      <color theme="1"/>
      <name val="Calibri"/>
      <scheme val="minor"/>
    </font>
    <font>
      <sz val="10"/>
      <name val="Arial Cyr"/>
    </font>
    <font>
      <sz val="14"/>
      <color theme="1"/>
      <name val="Times New Roman"/>
    </font>
    <font>
      <sz val="14"/>
      <name val="Times New Roman"/>
    </font>
    <font>
      <b/>
      <sz val="14"/>
      <name val="Times New Roman"/>
    </font>
    <font>
      <b/>
      <sz val="12"/>
      <name val="Times New Roman"/>
    </font>
    <font>
      <b/>
      <sz val="14"/>
      <color theme="1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Protection="0"/>
    <xf numFmtId="43" fontId="7" fillId="0" borderId="0" applyFont="0" applyFill="0" applyBorder="0" applyProtection="0"/>
  </cellStyleXfs>
  <cellXfs count="29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justify"/>
    </xf>
    <xf numFmtId="0" fontId="2" fillId="0" borderId="0" xfId="0" applyFont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3" fillId="0" borderId="4" xfId="3" applyNumberFormat="1" applyFont="1" applyBorder="1" applyAlignment="1">
      <alignment horizontal="right"/>
    </xf>
    <xf numFmtId="43" fontId="3" fillId="2" borderId="4" xfId="3" applyNumberFormat="1" applyFont="1" applyFill="1" applyBorder="1" applyAlignment="1">
      <alignment horizontal="right"/>
    </xf>
    <xf numFmtId="164" fontId="2" fillId="2" borderId="4" xfId="2" applyNumberFormat="1" applyFont="1" applyFill="1" applyBorder="1" applyAlignment="1">
      <alignment horizontal="right"/>
    </xf>
    <xf numFmtId="43" fontId="5" fillId="2" borderId="4" xfId="3" applyNumberFormat="1" applyFont="1" applyFill="1" applyBorder="1" applyAlignment="1">
      <alignment horizontal="right"/>
    </xf>
    <xf numFmtId="43" fontId="5" fillId="2" borderId="8" xfId="3" applyNumberFormat="1" applyFont="1" applyFill="1" applyBorder="1" applyAlignment="1">
      <alignment horizontal="right"/>
    </xf>
    <xf numFmtId="164" fontId="6" fillId="2" borderId="4" xfId="2" applyNumberFormat="1" applyFont="1" applyFill="1" applyBorder="1" applyAlignment="1">
      <alignment horizontal="right"/>
    </xf>
    <xf numFmtId="0" fontId="3" fillId="2" borderId="4" xfId="1" applyFont="1" applyFill="1" applyBorder="1" applyAlignment="1">
      <alignment horizontal="left"/>
    </xf>
    <xf numFmtId="0" fontId="4" fillId="2" borderId="8" xfId="1" applyFont="1" applyFill="1" applyBorder="1" applyAlignment="1">
      <alignment horizontal="left"/>
    </xf>
    <xf numFmtId="0" fontId="4" fillId="2" borderId="9" xfId="1" applyFont="1" applyFill="1" applyBorder="1" applyAlignment="1">
      <alignment horizontal="left"/>
    </xf>
    <xf numFmtId="0" fontId="4" fillId="2" borderId="10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0" fontId="3" fillId="2" borderId="9" xfId="1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3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1" applyFont="1" applyAlignment="1">
      <alignment horizontal="center" vertical="justify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justify"/>
    </xf>
  </cellXfs>
  <cellStyles count="4">
    <cellStyle name="Обычный" xfId="0" builtinId="0"/>
    <cellStyle name="Обычный 2" xfId="1" xr:uid="{00000000-0005-0000-0000-000001000000}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3" cy="1543050"/>
        </a:xfrm>
        <a:prstGeom prst="rect">
          <a:avLst/>
        </a:prstGeom>
        <a:noFill/>
        <a:ln>
          <a:noFill/>
        </a:ln>
      </xdr:spPr>
      <xdr:txBody>
        <a:bodyPr vertOverflow="clip" wrap="square" lIns="36000" tIns="27432" rIns="27432" bIns="36000" anchor="t" upright="1"/>
        <a:lstStyle/>
        <a:p>
          <a:pPr algn="r">
            <a:defRPr/>
          </a:pP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Таблица  4</a:t>
          </a:r>
          <a:endParaRPr/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Приложение № 9</a:t>
          </a:r>
          <a:endParaRPr/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УТВЕРЖДЕНО</a:t>
          </a: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Решением сессии</a:t>
          </a:r>
          <a:endParaRPr/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Совета депутатов Баганского района</a:t>
          </a: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Новосибирской области</a:t>
          </a:r>
          <a:r>
            <a:rPr lang="ru-RU" sz="1200">
              <a:latin typeface="Times New Roman"/>
              <a:cs typeface="Times New Roman"/>
            </a:rPr>
            <a:t> </a:t>
          </a:r>
          <a:endParaRPr/>
        </a:p>
        <a:p>
          <a:pPr algn="r">
            <a:defRPr/>
          </a:pP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от   мая 2025 года № </a:t>
          </a:r>
          <a:endParaRPr lang="ru-RU" sz="1200" b="0" i="0" u="none" strike="noStrike">
            <a:latin typeface="Times New Roman"/>
            <a:ea typeface="Arial"/>
            <a:cs typeface="Times New Roman"/>
          </a:endParaRPr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 </a:t>
          </a:r>
          <a:r>
            <a:rPr lang="ru-RU" sz="1200" b="0" i="0" u="none" strike="noStrike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4" workbookViewId="0">
      <selection activeCell="H17" sqref="H17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19"/>
      <c r="B1" s="19"/>
      <c r="C1" s="19"/>
      <c r="D1" s="19"/>
      <c r="E1" s="19"/>
      <c r="F1" s="19"/>
      <c r="G1" s="19"/>
      <c r="H1" s="20"/>
      <c r="I1" s="20"/>
    </row>
    <row r="2" spans="1:9" ht="24.75" customHeight="1" x14ac:dyDescent="0.3">
      <c r="A2" s="19"/>
      <c r="B2" s="19"/>
      <c r="C2" s="19"/>
      <c r="D2" s="19"/>
      <c r="E2" s="19"/>
      <c r="F2" s="19"/>
      <c r="G2" s="19"/>
      <c r="H2" s="20"/>
      <c r="I2" s="20"/>
    </row>
    <row r="3" spans="1:9" ht="18.75" customHeight="1" x14ac:dyDescent="0.3">
      <c r="A3" s="21" t="s">
        <v>16</v>
      </c>
      <c r="B3" s="21"/>
      <c r="C3" s="21"/>
      <c r="D3" s="21"/>
      <c r="E3" s="21"/>
      <c r="F3" s="21"/>
      <c r="G3" s="21"/>
      <c r="H3" s="21"/>
      <c r="I3" s="21"/>
    </row>
    <row r="4" spans="1:9" ht="37.5" customHeight="1" x14ac:dyDescent="0.3">
      <c r="A4" s="21"/>
      <c r="B4" s="21"/>
      <c r="C4" s="21"/>
      <c r="D4" s="21"/>
      <c r="E4" s="21"/>
      <c r="F4" s="21"/>
      <c r="G4" s="21"/>
      <c r="H4" s="21"/>
      <c r="I4" s="21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3" t="s">
        <v>0</v>
      </c>
    </row>
    <row r="6" spans="1:9" ht="20.25" customHeight="1" x14ac:dyDescent="0.3">
      <c r="A6" s="22" t="s">
        <v>1</v>
      </c>
      <c r="B6" s="23"/>
      <c r="C6" s="23"/>
      <c r="D6" s="23"/>
      <c r="E6" s="23"/>
      <c r="F6" s="24"/>
      <c r="G6" s="28" t="s">
        <v>2</v>
      </c>
      <c r="H6" s="28"/>
      <c r="I6" s="28"/>
    </row>
    <row r="7" spans="1:9" ht="31.5" customHeight="1" x14ac:dyDescent="0.3">
      <c r="A7" s="25"/>
      <c r="B7" s="26"/>
      <c r="C7" s="26"/>
      <c r="D7" s="26"/>
      <c r="E7" s="26"/>
      <c r="F7" s="27"/>
      <c r="G7" s="4" t="s">
        <v>3</v>
      </c>
      <c r="H7" s="5" t="s">
        <v>4</v>
      </c>
      <c r="I7" s="5" t="s">
        <v>5</v>
      </c>
    </row>
    <row r="8" spans="1:9" x14ac:dyDescent="0.3">
      <c r="A8" s="12" t="s">
        <v>6</v>
      </c>
      <c r="B8" s="12"/>
      <c r="C8" s="12"/>
      <c r="D8" s="12"/>
      <c r="E8" s="12"/>
      <c r="F8" s="12"/>
      <c r="G8" s="6">
        <v>645137.85</v>
      </c>
      <c r="H8" s="7">
        <v>145984</v>
      </c>
      <c r="I8" s="8">
        <f t="shared" ref="I8:I17" si="0">H8/G8</f>
        <v>0.22628342144240957</v>
      </c>
    </row>
    <row r="9" spans="1:9" x14ac:dyDescent="0.3">
      <c r="A9" s="12" t="s">
        <v>7</v>
      </c>
      <c r="B9" s="12"/>
      <c r="C9" s="12"/>
      <c r="D9" s="12"/>
      <c r="E9" s="12"/>
      <c r="F9" s="12"/>
      <c r="G9" s="6">
        <v>6837041.7300000004</v>
      </c>
      <c r="H9" s="7">
        <v>5822140</v>
      </c>
      <c r="I9" s="8">
        <f t="shared" si="0"/>
        <v>0.85155835373261646</v>
      </c>
    </row>
    <row r="10" spans="1:9" x14ac:dyDescent="0.3">
      <c r="A10" s="16" t="s">
        <v>8</v>
      </c>
      <c r="B10" s="17"/>
      <c r="C10" s="17"/>
      <c r="D10" s="17"/>
      <c r="E10" s="17"/>
      <c r="F10" s="18"/>
      <c r="G10" s="6">
        <v>1641543.41</v>
      </c>
      <c r="H10" s="7">
        <v>668638.80000000005</v>
      </c>
      <c r="I10" s="8">
        <f t="shared" si="0"/>
        <v>0.40732325196322411</v>
      </c>
    </row>
    <row r="11" spans="1:9" x14ac:dyDescent="0.3">
      <c r="A11" s="16" t="s">
        <v>9</v>
      </c>
      <c r="B11" s="17"/>
      <c r="C11" s="17"/>
      <c r="D11" s="17"/>
      <c r="E11" s="17"/>
      <c r="F11" s="18"/>
      <c r="G11" s="6">
        <v>145064</v>
      </c>
      <c r="H11" s="7">
        <v>145064</v>
      </c>
      <c r="I11" s="8">
        <f t="shared" si="0"/>
        <v>1</v>
      </c>
    </row>
    <row r="12" spans="1:9" x14ac:dyDescent="0.3">
      <c r="A12" s="12" t="s">
        <v>10</v>
      </c>
      <c r="B12" s="12"/>
      <c r="C12" s="12"/>
      <c r="D12" s="12"/>
      <c r="E12" s="12"/>
      <c r="F12" s="12"/>
      <c r="G12" s="6">
        <v>67544</v>
      </c>
      <c r="H12" s="7">
        <v>67544</v>
      </c>
      <c r="I12" s="8">
        <f t="shared" si="0"/>
        <v>1</v>
      </c>
    </row>
    <row r="13" spans="1:9" x14ac:dyDescent="0.3">
      <c r="A13" s="12" t="s">
        <v>11</v>
      </c>
      <c r="B13" s="12"/>
      <c r="C13" s="12"/>
      <c r="D13" s="12"/>
      <c r="E13" s="12"/>
      <c r="F13" s="12"/>
      <c r="G13" s="6">
        <v>1293412.2</v>
      </c>
      <c r="H13" s="7">
        <v>777010.27</v>
      </c>
      <c r="I13" s="8">
        <f t="shared" si="0"/>
        <v>0.60074450356970499</v>
      </c>
    </row>
    <row r="14" spans="1:9" x14ac:dyDescent="0.3">
      <c r="A14" s="12" t="s">
        <v>12</v>
      </c>
      <c r="B14" s="12"/>
      <c r="C14" s="12"/>
      <c r="D14" s="12"/>
      <c r="E14" s="12"/>
      <c r="F14" s="12"/>
      <c r="G14" s="6">
        <v>178096</v>
      </c>
      <c r="H14" s="7">
        <v>178096</v>
      </c>
      <c r="I14" s="8">
        <f t="shared" si="0"/>
        <v>1</v>
      </c>
    </row>
    <row r="15" spans="1:9" x14ac:dyDescent="0.3">
      <c r="A15" s="12" t="s">
        <v>13</v>
      </c>
      <c r="B15" s="12"/>
      <c r="C15" s="12"/>
      <c r="D15" s="12"/>
      <c r="E15" s="12"/>
      <c r="F15" s="12"/>
      <c r="G15" s="6">
        <v>2214728.25</v>
      </c>
      <c r="H15" s="7">
        <v>589974</v>
      </c>
      <c r="I15" s="8">
        <f t="shared" si="0"/>
        <v>0.26638663231030713</v>
      </c>
    </row>
    <row r="16" spans="1:9" x14ac:dyDescent="0.3">
      <c r="A16" s="12" t="s">
        <v>14</v>
      </c>
      <c r="B16" s="12"/>
      <c r="C16" s="12"/>
      <c r="D16" s="12"/>
      <c r="E16" s="12"/>
      <c r="F16" s="12"/>
      <c r="G16" s="6">
        <v>1276908.95</v>
      </c>
      <c r="H16" s="7">
        <v>1012975.69</v>
      </c>
      <c r="I16" s="8">
        <f t="shared" si="0"/>
        <v>0.79330299157195194</v>
      </c>
    </row>
    <row r="17" spans="1:9" x14ac:dyDescent="0.3">
      <c r="A17" s="13" t="s">
        <v>15</v>
      </c>
      <c r="B17" s="14"/>
      <c r="C17" s="14"/>
      <c r="D17" s="14"/>
      <c r="E17" s="14"/>
      <c r="F17" s="15"/>
      <c r="G17" s="9">
        <f>SUM(G8:G16)</f>
        <v>14299476.389999999</v>
      </c>
      <c r="H17" s="10">
        <f>SUM(H8:H16)</f>
        <v>9407426.7599999998</v>
      </c>
      <c r="I17" s="11">
        <f t="shared" si="0"/>
        <v>0.65788610040147077</v>
      </c>
    </row>
  </sheetData>
  <mergeCells count="15">
    <mergeCell ref="A1:G2"/>
    <mergeCell ref="H1:I2"/>
    <mergeCell ref="A3:I4"/>
    <mergeCell ref="A6:F7"/>
    <mergeCell ref="G6:I6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4</vt:lpstr>
      <vt:lpstr>'Приложение 9 таб.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revision>1</cp:revision>
  <dcterms:created xsi:type="dcterms:W3CDTF">2013-04-08T02:09:52Z</dcterms:created>
  <dcterms:modified xsi:type="dcterms:W3CDTF">2025-07-22T04:06:42Z</dcterms:modified>
</cp:coreProperties>
</file>